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20490" windowHeight="7155"/>
  </bookViews>
  <sheets>
    <sheet name="DETAILS" sheetId="1" r:id="rId1"/>
    <sheet name="FOTOS" sheetId="2" r:id="rId2"/>
  </sheets>
  <definedNames>
    <definedName name="_xlnm._FilterDatabase" localSheetId="0" hidden="1">DETAILS!$A$1:$M$178</definedName>
    <definedName name="_xlnm._FilterDatabase" localSheetId="1" hidden="1">FOTOS!$A$1:$J$169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9" i="1" l="1"/>
  <c r="K179" i="1"/>
  <c r="L110" i="1"/>
  <c r="M110" i="1"/>
  <c r="M112" i="1"/>
  <c r="L113" i="1"/>
  <c r="L114" i="1"/>
  <c r="L115" i="1"/>
  <c r="M116" i="1"/>
  <c r="M117" i="1"/>
  <c r="M118" i="1"/>
  <c r="L119" i="1"/>
  <c r="M120" i="1"/>
  <c r="L121" i="1"/>
  <c r="L122" i="1"/>
  <c r="L123" i="1"/>
  <c r="M124" i="1"/>
  <c r="M125" i="1"/>
  <c r="M126" i="1"/>
  <c r="M127" i="1"/>
  <c r="L128" i="1"/>
  <c r="L129" i="1"/>
  <c r="L130" i="1"/>
  <c r="M131" i="1"/>
  <c r="M132" i="1"/>
  <c r="M133" i="1"/>
  <c r="L134" i="1"/>
  <c r="M135" i="1"/>
  <c r="L136" i="1"/>
  <c r="M111" i="1"/>
  <c r="M138" i="1"/>
  <c r="M139" i="1"/>
  <c r="M140" i="1"/>
  <c r="M141" i="1"/>
  <c r="L142" i="1"/>
  <c r="M143" i="1"/>
  <c r="M144" i="1"/>
  <c r="M145" i="1"/>
  <c r="M146" i="1"/>
  <c r="M147" i="1"/>
  <c r="M148" i="1"/>
  <c r="M149" i="1"/>
  <c r="L150" i="1"/>
  <c r="M151" i="1"/>
  <c r="M152" i="1"/>
  <c r="M153" i="1"/>
  <c r="M154" i="1"/>
  <c r="M155" i="1"/>
  <c r="M156" i="1"/>
  <c r="M157" i="1"/>
  <c r="L158" i="1"/>
  <c r="M159" i="1"/>
  <c r="L160" i="1"/>
  <c r="M161" i="1"/>
  <c r="M162" i="1"/>
  <c r="M163" i="1"/>
  <c r="M164" i="1"/>
  <c r="M165" i="1"/>
  <c r="L166" i="1"/>
  <c r="M167" i="1"/>
  <c r="L168" i="1"/>
  <c r="M169" i="1"/>
  <c r="M170" i="1"/>
  <c r="M171" i="1"/>
  <c r="M172" i="1"/>
  <c r="M173" i="1"/>
  <c r="L174" i="1"/>
  <c r="M175" i="1"/>
  <c r="L176" i="1"/>
  <c r="M177" i="1"/>
  <c r="M178" i="1"/>
  <c r="M137" i="1"/>
  <c r="L144" i="1" l="1"/>
  <c r="M130" i="1"/>
  <c r="L175" i="1"/>
  <c r="L167" i="1"/>
  <c r="L143" i="1"/>
  <c r="L159" i="1"/>
  <c r="L141" i="1"/>
  <c r="M123" i="1"/>
  <c r="L157" i="1"/>
  <c r="L140" i="1"/>
  <c r="L135" i="1"/>
  <c r="M119" i="1"/>
  <c r="L152" i="1"/>
  <c r="L127" i="1"/>
  <c r="M115" i="1"/>
  <c r="L151" i="1"/>
  <c r="L120" i="1"/>
  <c r="M113" i="1"/>
  <c r="L149" i="1"/>
  <c r="L148" i="1"/>
  <c r="M134" i="1"/>
  <c r="L172" i="1"/>
  <c r="L164" i="1"/>
  <c r="L156" i="1"/>
  <c r="M176" i="1"/>
  <c r="M168" i="1"/>
  <c r="M160" i="1"/>
  <c r="L137" i="1"/>
  <c r="L171" i="1"/>
  <c r="L163" i="1"/>
  <c r="L155" i="1"/>
  <c r="L147" i="1"/>
  <c r="L139" i="1"/>
  <c r="L133" i="1"/>
  <c r="L126" i="1"/>
  <c r="L118" i="1"/>
  <c r="L112" i="1"/>
  <c r="M129" i="1"/>
  <c r="M122" i="1"/>
  <c r="M114" i="1"/>
  <c r="L178" i="1"/>
  <c r="L170" i="1"/>
  <c r="L162" i="1"/>
  <c r="L154" i="1"/>
  <c r="L146" i="1"/>
  <c r="L138" i="1"/>
  <c r="L132" i="1"/>
  <c r="L125" i="1"/>
  <c r="L117" i="1"/>
  <c r="L111" i="1"/>
  <c r="L173" i="1"/>
  <c r="L177" i="1"/>
  <c r="L169" i="1"/>
  <c r="L161" i="1"/>
  <c r="L153" i="1"/>
  <c r="L145" i="1"/>
  <c r="L131" i="1"/>
  <c r="L124" i="1"/>
  <c r="L116" i="1"/>
  <c r="M136" i="1"/>
  <c r="M128" i="1"/>
  <c r="M121" i="1"/>
  <c r="L165" i="1"/>
  <c r="M174" i="1"/>
  <c r="M166" i="1"/>
  <c r="M158" i="1"/>
  <c r="M150" i="1"/>
  <c r="M142" i="1"/>
  <c r="L2" i="1" l="1"/>
  <c r="M2" i="1"/>
  <c r="L3" i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</calcChain>
</file>

<file path=xl/sharedStrings.xml><?xml version="1.0" encoding="utf-8"?>
<sst xmlns="http://schemas.openxmlformats.org/spreadsheetml/2006/main" count="1625" uniqueCount="395">
  <si>
    <t>REFERENCIA2</t>
  </si>
  <si>
    <t>GENDER</t>
  </si>
  <si>
    <t>CATEGORY</t>
  </si>
  <si>
    <t>SIZE</t>
  </si>
  <si>
    <t>Material Description</t>
  </si>
  <si>
    <t>COLOR</t>
  </si>
  <si>
    <t>COLOR NAME</t>
  </si>
  <si>
    <t>EAN/UPC</t>
  </si>
  <si>
    <t>wh</t>
  </si>
  <si>
    <t>RRP</t>
  </si>
  <si>
    <t>Boys</t>
  </si>
  <si>
    <t>S</t>
  </si>
  <si>
    <t>0AA</t>
  </si>
  <si>
    <t>MULTI</t>
  </si>
  <si>
    <t>L</t>
  </si>
  <si>
    <t>999</t>
  </si>
  <si>
    <t>BLACK</t>
  </si>
  <si>
    <t>M</t>
  </si>
  <si>
    <t>869</t>
  </si>
  <si>
    <t>TAN</t>
  </si>
  <si>
    <t>551</t>
  </si>
  <si>
    <t>BLUE</t>
  </si>
  <si>
    <t>879</t>
  </si>
  <si>
    <t>COGNAC</t>
  </si>
  <si>
    <t>000</t>
  </si>
  <si>
    <t>Caps / Millinery</t>
  </si>
  <si>
    <t>296</t>
  </si>
  <si>
    <t>LOTUS RED</t>
  </si>
  <si>
    <t>Knit Scarves</t>
  </si>
  <si>
    <t>Gloves</t>
  </si>
  <si>
    <t>12</t>
  </si>
  <si>
    <t>DENIM</t>
  </si>
  <si>
    <t>4</t>
  </si>
  <si>
    <t>8</t>
  </si>
  <si>
    <t>16</t>
  </si>
  <si>
    <t>18</t>
  </si>
  <si>
    <t>10</t>
  </si>
  <si>
    <t>14</t>
  </si>
  <si>
    <t>5</t>
  </si>
  <si>
    <t>7</t>
  </si>
  <si>
    <t>6</t>
  </si>
  <si>
    <t>XS</t>
  </si>
  <si>
    <t>XXS</t>
  </si>
  <si>
    <t>933</t>
  </si>
  <si>
    <t>GREY MARL</t>
  </si>
  <si>
    <t>588</t>
  </si>
  <si>
    <t>OCEAN</t>
  </si>
  <si>
    <t>Outerwear</t>
  </si>
  <si>
    <t>716</t>
  </si>
  <si>
    <t>ARMY</t>
  </si>
  <si>
    <t>264</t>
  </si>
  <si>
    <t>ROYAL RED</t>
  </si>
  <si>
    <t>276</t>
  </si>
  <si>
    <t>RUBY</t>
  </si>
  <si>
    <t>Polos</t>
  </si>
  <si>
    <t>664</t>
  </si>
  <si>
    <t>SHERWOOD</t>
  </si>
  <si>
    <t>PB540444</t>
  </si>
  <si>
    <t>PIERRE JR, 0AAMULTI, 10</t>
  </si>
  <si>
    <t>PIERRE JR, 0AAMULTI, 12</t>
  </si>
  <si>
    <t>PIERRE JR, 0AAMULTI, 14</t>
  </si>
  <si>
    <t>PIERRE JR, 0AAMULTI, 16</t>
  </si>
  <si>
    <t>PIERRE JR, 0AAMULTI, 6</t>
  </si>
  <si>
    <t>PIERRE JR, 0AAMULTI, 8</t>
  </si>
  <si>
    <t>Sweats</t>
  </si>
  <si>
    <t>971</t>
  </si>
  <si>
    <t>GRANITE</t>
  </si>
  <si>
    <t>Girls</t>
  </si>
  <si>
    <t>PG040173</t>
  </si>
  <si>
    <t>PARIS JR BEANI, 313WASHED ROSE, L</t>
  </si>
  <si>
    <t>313</t>
  </si>
  <si>
    <t>WASHED ROSE</t>
  </si>
  <si>
    <t>PARIS JR BEANI, 313WASHED ROSE, M</t>
  </si>
  <si>
    <t>PARIS JR BEANI, 313WASHED ROSE, S</t>
  </si>
  <si>
    <t>PG040178</t>
  </si>
  <si>
    <t>MEGARA JR BEANIE, 549BEAT, L</t>
  </si>
  <si>
    <t>549</t>
  </si>
  <si>
    <t>BEAT</t>
  </si>
  <si>
    <t>MEGARA JR BEANIE, 549BEAT, M</t>
  </si>
  <si>
    <t>MEGARA JR BEANIE, 549BEAT, S</t>
  </si>
  <si>
    <t>806</t>
  </si>
  <si>
    <t>CANDLE</t>
  </si>
  <si>
    <t>PG080071</t>
  </si>
  <si>
    <t>MEMBER GLOVES, 806CANDLE, L</t>
  </si>
  <si>
    <t>MEMBER GLOVES, 806CANDLE, M</t>
  </si>
  <si>
    <t>MEMBER GLOVES, 806CANDLE, S</t>
  </si>
  <si>
    <t>PG230169</t>
  </si>
  <si>
    <t>All In One</t>
  </si>
  <si>
    <t>CLAUDIA TEEN, 0AAMULTI, L</t>
  </si>
  <si>
    <t>CLAUDIA TEEN, 0AAMULTI, M</t>
  </si>
  <si>
    <t>CLAUDIA TEEN, 0AAMULTI, S</t>
  </si>
  <si>
    <t>CLAUDIA TEEN, 0AAMULTI, XS</t>
  </si>
  <si>
    <t>CLAUDIA TEEN, 0AAMULTI, XXS</t>
  </si>
  <si>
    <t>PG230172</t>
  </si>
  <si>
    <t>MADA TEEN, 588OCEAN, 8</t>
  </si>
  <si>
    <t>MADA TEEN, 588OCEAN, L</t>
  </si>
  <si>
    <t>MADA TEEN, 588OCEAN, M</t>
  </si>
  <si>
    <t>MADA TEEN, 588OCEAN, S</t>
  </si>
  <si>
    <t>MADA TEEN, 588OCEAN, XS</t>
  </si>
  <si>
    <t>PG230175</t>
  </si>
  <si>
    <t>LOT SPORTY, 000DENIM, 12</t>
  </si>
  <si>
    <t>LOT SPORTY, 000DENIM, 14</t>
  </si>
  <si>
    <t>LOT SPORTY, 000DENIM, 16</t>
  </si>
  <si>
    <t>LOT SPORTY, 000DENIM, 18</t>
  </si>
  <si>
    <t>LOT SPORTY, 000DENIM, 4</t>
  </si>
  <si>
    <t>LOT SPORTY, 000DENIM, 5</t>
  </si>
  <si>
    <t>LOT SPORTY, 000DENIM, 6</t>
  </si>
  <si>
    <t>LOT SPORTY, 000DENIM, 7</t>
  </si>
  <si>
    <t>LOT SPORTY, 000DENIM, 8</t>
  </si>
  <si>
    <t>PG230189</t>
  </si>
  <si>
    <t>REGINA TEEN, 999BLACK, L</t>
  </si>
  <si>
    <t>REGINA TEEN, 999BLACK, M</t>
  </si>
  <si>
    <t>REGINA TEEN, 999BLACK, S</t>
  </si>
  <si>
    <t>REGINA TEEN, 999BLACK, XS</t>
  </si>
  <si>
    <t>REGINA TEEN, 999BLACK, XXS</t>
  </si>
  <si>
    <t>210</t>
  </si>
  <si>
    <t>POPPY</t>
  </si>
  <si>
    <t>988</t>
  </si>
  <si>
    <t>DEEP GREY</t>
  </si>
  <si>
    <t>Dresses</t>
  </si>
  <si>
    <t>Ladies</t>
  </si>
  <si>
    <t>PL060152</t>
  </si>
  <si>
    <t>ELISSA SCARF, 284GARNET, 000</t>
  </si>
  <si>
    <t>284</t>
  </si>
  <si>
    <t>GARNET</t>
  </si>
  <si>
    <t>PL080127</t>
  </si>
  <si>
    <t>ELEANOR GLOVES, 660HYDRO, 000</t>
  </si>
  <si>
    <t>660</t>
  </si>
  <si>
    <t>HYDRO</t>
  </si>
  <si>
    <t>ELEANOR GLOVES, 933GREY MARL, 000</t>
  </si>
  <si>
    <t>729</t>
  </si>
  <si>
    <t xml:space="preserve"> BROWN OLIVE</t>
  </si>
  <si>
    <t>293</t>
  </si>
  <si>
    <t>RUBY WINE</t>
  </si>
  <si>
    <t>XL</t>
  </si>
  <si>
    <t>PL230226</t>
  </si>
  <si>
    <t>CELAIA, 0AAMULTI, L</t>
  </si>
  <si>
    <t>CELAIA, 0AAMULTI, M</t>
  </si>
  <si>
    <t>CELAIA, 0AAMULTI, S</t>
  </si>
  <si>
    <t>CELAIA, 0AAMULTI, XL</t>
  </si>
  <si>
    <t>PL401063</t>
  </si>
  <si>
    <t>LEATHER OUTERWEAR</t>
  </si>
  <si>
    <t>LILY, 879COGNAC, XL</t>
  </si>
  <si>
    <t>LILY, 879COGNAC, XS</t>
  </si>
  <si>
    <t>LILY, 879COGNAC, XXS</t>
  </si>
  <si>
    <t>PL401065</t>
  </si>
  <si>
    <t>PACHIE, 869TAN, M</t>
  </si>
  <si>
    <t>PL401068</t>
  </si>
  <si>
    <t>ROCKY, 276RUBY, L</t>
  </si>
  <si>
    <t>PL401234</t>
  </si>
  <si>
    <t>NICKY, 716ARMY, L</t>
  </si>
  <si>
    <t>PL401275</t>
  </si>
  <si>
    <t>VENITA, 999BLACK, L</t>
  </si>
  <si>
    <t>VENITA, 264ROYAL RED, S</t>
  </si>
  <si>
    <t>PL401276</t>
  </si>
  <si>
    <t>VERDI, 879COGNAC, L</t>
  </si>
  <si>
    <t>VERDI, 879COGNAC, M</t>
  </si>
  <si>
    <t>VERDI, 879COGNAC, S</t>
  </si>
  <si>
    <t>VERDI, 879COGNAC, XS</t>
  </si>
  <si>
    <t>PL401332</t>
  </si>
  <si>
    <t>KAREN, 865MUD, L</t>
  </si>
  <si>
    <t>865</t>
  </si>
  <si>
    <t>MUD</t>
  </si>
  <si>
    <t>KAREN, 865MUD, M</t>
  </si>
  <si>
    <t>KAREN, 865MUD, XL</t>
  </si>
  <si>
    <t>KAREN, 999BLACK, XS</t>
  </si>
  <si>
    <t>PL401485</t>
  </si>
  <si>
    <t>ERICA, 170HONEY ORANGE, L</t>
  </si>
  <si>
    <t>170</t>
  </si>
  <si>
    <t>HONEY ORANGE</t>
  </si>
  <si>
    <t>ERICA, 170HONEY ORANGE, S</t>
  </si>
  <si>
    <t>ERICA, 170HONEY ORANGE, XL</t>
  </si>
  <si>
    <t>ERICA, 170HONEY ORANGE, XS</t>
  </si>
  <si>
    <t>PL401486</t>
  </si>
  <si>
    <t>HELENA, 988DEEP GREY, S</t>
  </si>
  <si>
    <t>PL401492</t>
  </si>
  <si>
    <t>REBECA, 729 BROWN OLIVE, M</t>
  </si>
  <si>
    <t>REBECA, 729 BROWN OLIVE, S</t>
  </si>
  <si>
    <t>REBECA, 729 BROWN OLIVE, XL</t>
  </si>
  <si>
    <t>PL401526</t>
  </si>
  <si>
    <t>DAKOTA, 999BLACK, M</t>
  </si>
  <si>
    <t>DAKOTA, 999BLACK, S</t>
  </si>
  <si>
    <t>PL401528</t>
  </si>
  <si>
    <t>EDURNE, 664SHERWOOD, L</t>
  </si>
  <si>
    <t>EDURNE, 664SHERWOOD, M</t>
  </si>
  <si>
    <t>EDURNE, 664SHERWOOD, XL</t>
  </si>
  <si>
    <t>EDURNE, 284GARNET, XS</t>
  </si>
  <si>
    <t>EDURNE, 664SHERWOOD, XS</t>
  </si>
  <si>
    <t>PL401530</t>
  </si>
  <si>
    <t>FANNY, 0AAMULTI, L</t>
  </si>
  <si>
    <t>FANNY, 0AAMULTI, M</t>
  </si>
  <si>
    <t>FANNY, 0AAMULTI, S</t>
  </si>
  <si>
    <t>FANNY, 0AAMULTI, XL</t>
  </si>
  <si>
    <t>PL401539</t>
  </si>
  <si>
    <t>ISHA, 293RUBY WINE, L</t>
  </si>
  <si>
    <t>PL401547</t>
  </si>
  <si>
    <t>MANDIES, 284GARNET, M</t>
  </si>
  <si>
    <t>PL401550</t>
  </si>
  <si>
    <t>PAMELA, 999BLACK, M</t>
  </si>
  <si>
    <t>PAMELA, 999BLACK, XL</t>
  </si>
  <si>
    <t>PL401552</t>
  </si>
  <si>
    <t>TINA, 264ROYAL RED, S</t>
  </si>
  <si>
    <t>TINA, 264ROYAL RED, XS</t>
  </si>
  <si>
    <t>PL580744</t>
  </si>
  <si>
    <t>AMBERI, 551BLUE, M</t>
  </si>
  <si>
    <t>AMBERI, 551BLUE, S</t>
  </si>
  <si>
    <t>AMBERI, 551BLUE, XS</t>
  </si>
  <si>
    <t>PL951876</t>
  </si>
  <si>
    <t>STEF, 0AAMULTI, L</t>
  </si>
  <si>
    <t>STEF, 0AAMULTI, M</t>
  </si>
  <si>
    <t>STEF, 0AAMULTI, S</t>
  </si>
  <si>
    <t>STEF, 0AAMULTI, XL</t>
  </si>
  <si>
    <t>PL952393</t>
  </si>
  <si>
    <t>MAIA, 296LOTUS RED, L</t>
  </si>
  <si>
    <t>MAIA, 296LOTUS RED, M</t>
  </si>
  <si>
    <t>MAIA, 296LOTUS RED, S</t>
  </si>
  <si>
    <t>MAIA, 296LOTUS RED, XL</t>
  </si>
  <si>
    <t>MAIA, 296LOTUS RED, XS</t>
  </si>
  <si>
    <t>PL952401</t>
  </si>
  <si>
    <t>SASHA, 210POPPY, L</t>
  </si>
  <si>
    <t>SASHA, 210POPPY, M</t>
  </si>
  <si>
    <t>SASHA, 210POPPY, S</t>
  </si>
  <si>
    <t>SASHA, 210POPPY, XS</t>
  </si>
  <si>
    <t>Men</t>
  </si>
  <si>
    <t>PM040413</t>
  </si>
  <si>
    <t>HILLS CAP, 971GRANITE, 000</t>
  </si>
  <si>
    <t>PL401339</t>
  </si>
  <si>
    <t>LADIES</t>
  </si>
  <si>
    <t>IMAGE</t>
  </si>
  <si>
    <t>STYLE</t>
  </si>
  <si>
    <t>FAMILY</t>
  </si>
  <si>
    <t>SEASON</t>
  </si>
  <si>
    <t>WH SALE (€)</t>
  </si>
  <si>
    <t>RRP        (€)</t>
  </si>
  <si>
    <t>Boys Junior</t>
  </si>
  <si>
    <t>Girls Junior</t>
  </si>
  <si>
    <t>AW</t>
  </si>
  <si>
    <t>SS</t>
  </si>
  <si>
    <t>UNITS</t>
  </si>
  <si>
    <t>TOTAL WH</t>
  </si>
  <si>
    <t>TOTAL RRP</t>
  </si>
  <si>
    <t>Bags</t>
  </si>
  <si>
    <t>Belts</t>
  </si>
  <si>
    <t>Rucksacks</t>
  </si>
  <si>
    <t>Underwear</t>
  </si>
  <si>
    <t>Woven Scarves</t>
  </si>
  <si>
    <t>BOYS</t>
  </si>
  <si>
    <t>PBU10279</t>
  </si>
  <si>
    <t>ACCESSORIES</t>
  </si>
  <si>
    <t>PBU10285</t>
  </si>
  <si>
    <t>PBU10347</t>
  </si>
  <si>
    <t>PBU10350</t>
  </si>
  <si>
    <t>PB020149</t>
  </si>
  <si>
    <t>PB020169</t>
  </si>
  <si>
    <t>PB020177</t>
  </si>
  <si>
    <t>PB020180</t>
  </si>
  <si>
    <t>PB020181</t>
  </si>
  <si>
    <t>PB020189</t>
  </si>
  <si>
    <t>PB020191</t>
  </si>
  <si>
    <t>PB020203</t>
  </si>
  <si>
    <t>PB040135</t>
  </si>
  <si>
    <t>PB040171</t>
  </si>
  <si>
    <t>PB040174</t>
  </si>
  <si>
    <t>PB040176</t>
  </si>
  <si>
    <t>PB040180</t>
  </si>
  <si>
    <t>PB040181</t>
  </si>
  <si>
    <t>PB040201</t>
  </si>
  <si>
    <t>PB040206</t>
  </si>
  <si>
    <t>PB040208</t>
  </si>
  <si>
    <t>PB040209</t>
  </si>
  <si>
    <t>PB040212</t>
  </si>
  <si>
    <t>PB040213</t>
  </si>
  <si>
    <t>PB040220</t>
  </si>
  <si>
    <t>PB040225</t>
  </si>
  <si>
    <t>PB040226</t>
  </si>
  <si>
    <t>PB040228</t>
  </si>
  <si>
    <t>PB080048</t>
  </si>
  <si>
    <t>PB080051</t>
  </si>
  <si>
    <t>PB120022</t>
  </si>
  <si>
    <t>PB120023</t>
  </si>
  <si>
    <t>PB120024</t>
  </si>
  <si>
    <t>PBU10326</t>
  </si>
  <si>
    <t>PBU10352</t>
  </si>
  <si>
    <t>PBU10355</t>
  </si>
  <si>
    <t>PBU10358</t>
  </si>
  <si>
    <t>PBU10363</t>
  </si>
  <si>
    <t>GIRL</t>
  </si>
  <si>
    <t>PG080056</t>
  </si>
  <si>
    <t>PGU10137</t>
  </si>
  <si>
    <t>PGU10138</t>
  </si>
  <si>
    <t>PGU10145</t>
  </si>
  <si>
    <t>PGU10147</t>
  </si>
  <si>
    <t>PGU10158</t>
  </si>
  <si>
    <t>PG030181</t>
  </si>
  <si>
    <t>PG030283</t>
  </si>
  <si>
    <t>PG030305</t>
  </si>
  <si>
    <t>PG020199</t>
  </si>
  <si>
    <t>PG020265</t>
  </si>
  <si>
    <t>PG020296</t>
  </si>
  <si>
    <t>PG040138</t>
  </si>
  <si>
    <t>PG040139</t>
  </si>
  <si>
    <t>PG040140</t>
  </si>
  <si>
    <t>PG040168</t>
  </si>
  <si>
    <t>PG040170</t>
  </si>
  <si>
    <t>PG040171</t>
  </si>
  <si>
    <t>PG040177</t>
  </si>
  <si>
    <t>PG040179</t>
  </si>
  <si>
    <t>PU040001</t>
  </si>
  <si>
    <t>PG080063</t>
  </si>
  <si>
    <t>PG080072</t>
  </si>
  <si>
    <t>PG120023</t>
  </si>
  <si>
    <t>PGU10117</t>
  </si>
  <si>
    <t>PGU10140</t>
  </si>
  <si>
    <t>PGU10146</t>
  </si>
  <si>
    <t>PGU10150</t>
  </si>
  <si>
    <t>PGU10157</t>
  </si>
  <si>
    <t>PL020699</t>
  </si>
  <si>
    <t>PL020701</t>
  </si>
  <si>
    <t>PL020702</t>
  </si>
  <si>
    <t>PL020678</t>
  </si>
  <si>
    <t>PL020688</t>
  </si>
  <si>
    <t>PL040244</t>
  </si>
  <si>
    <t>PL040254</t>
  </si>
  <si>
    <t>PL040267</t>
  </si>
  <si>
    <t>PL040268</t>
  </si>
  <si>
    <t>PL040271</t>
  </si>
  <si>
    <t>PL040248</t>
  </si>
  <si>
    <t>PL040253</t>
  </si>
  <si>
    <t>PL080128</t>
  </si>
  <si>
    <t>PL060155</t>
  </si>
  <si>
    <t>PLU10295</t>
  </si>
  <si>
    <t>PLU10178</t>
  </si>
  <si>
    <t>PM020434</t>
  </si>
  <si>
    <t>PM020539</t>
  </si>
  <si>
    <t>PM020593</t>
  </si>
  <si>
    <t>PM020863</t>
  </si>
  <si>
    <t>PM020864</t>
  </si>
  <si>
    <t>PM020865</t>
  </si>
  <si>
    <t>PM020874</t>
  </si>
  <si>
    <t>MEN</t>
  </si>
  <si>
    <t>PM020577</t>
  </si>
  <si>
    <t>PM040331</t>
  </si>
  <si>
    <t>PM040347</t>
  </si>
  <si>
    <t>PM040408</t>
  </si>
  <si>
    <t>PM040411</t>
  </si>
  <si>
    <t>PM040420</t>
  </si>
  <si>
    <t>PM040421</t>
  </si>
  <si>
    <t>PM080045</t>
  </si>
  <si>
    <t>PM060117</t>
  </si>
  <si>
    <t>PMU10142</t>
  </si>
  <si>
    <t>PMU10221</t>
  </si>
  <si>
    <t>PMU10229</t>
  </si>
  <si>
    <t>PMU10230</t>
  </si>
  <si>
    <t>PMU10237</t>
  </si>
  <si>
    <t>PMU10238</t>
  </si>
  <si>
    <t>PMU10253</t>
  </si>
  <si>
    <t>PMU10254</t>
  </si>
  <si>
    <t>PMU10277</t>
  </si>
  <si>
    <t>PMU10279</t>
  </si>
  <si>
    <t>PMU10280</t>
  </si>
  <si>
    <t>PMU10283</t>
  </si>
  <si>
    <t>PM110364</t>
  </si>
  <si>
    <t>PM110381</t>
  </si>
  <si>
    <t>PM110376</t>
  </si>
  <si>
    <t>PB540410</t>
  </si>
  <si>
    <t>KIDS</t>
  </si>
  <si>
    <t>PB540412</t>
  </si>
  <si>
    <t>PB540443</t>
  </si>
  <si>
    <t>PG800409</t>
  </si>
  <si>
    <t>Shorts</t>
  </si>
  <si>
    <t>PG900340</t>
  </si>
  <si>
    <t>PG800511</t>
  </si>
  <si>
    <t>PG800534</t>
  </si>
  <si>
    <t>PG800535</t>
  </si>
  <si>
    <t>PG900243</t>
  </si>
  <si>
    <t>PG900252</t>
  </si>
  <si>
    <t>PG900261</t>
  </si>
  <si>
    <t>PG900264</t>
  </si>
  <si>
    <t>PG900284CK0</t>
  </si>
  <si>
    <t>PG900284WK8</t>
  </si>
  <si>
    <t>PG900328</t>
  </si>
  <si>
    <t>PG900342</t>
  </si>
  <si>
    <t>PG900411</t>
  </si>
  <si>
    <t>PG900417</t>
  </si>
  <si>
    <t>PG900423</t>
  </si>
  <si>
    <t>PU030033</t>
  </si>
  <si>
    <t>TOT WH</t>
  </si>
  <si>
    <t>TOT RRP</t>
  </si>
  <si>
    <t>(en blanco)</t>
  </si>
  <si>
    <t>skirt</t>
  </si>
  <si>
    <t>Skirt</t>
  </si>
  <si>
    <t>UNISEX</t>
  </si>
  <si>
    <t>textil bags</t>
  </si>
  <si>
    <t>u</t>
  </si>
  <si>
    <t>REAL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</si>
</sst>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  <numFmt numFmtId="166" formatCode="0.0%"/>
  </numFmts>
  <fonts count="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2" fillId="0" borderId="0" xfId="1"/>
    <xf numFmtId="164" fontId="2" fillId="0" borderId="1" xfId="1" applyNumberFormat="1" applyBorder="1" applyAlignment="1">
      <alignment horizontal="center" vertical="center"/>
    </xf>
    <xf numFmtId="0" fontId="2" fillId="0" borderId="0" xfId="1" applyAlignment="1">
      <alignment wrapText="1"/>
    </xf>
    <xf numFmtId="1" fontId="0" fillId="0" borderId="0" xfId="0" applyNumberFormat="1"/>
    <xf numFmtId="0" fontId="0" fillId="0" borderId="0" xfId="0" applyAlignment="1">
      <alignment horizontal="center"/>
    </xf>
    <xf numFmtId="44" fontId="0" fillId="0" borderId="0" xfId="3" applyFont="1"/>
    <xf numFmtId="165" fontId="3" fillId="2" borderId="1" xfId="3" applyNumberFormat="1" applyFont="1" applyFill="1" applyBorder="1" applyAlignment="1">
      <alignment horizontal="center" vertical="center" wrapText="1"/>
    </xf>
    <xf numFmtId="165" fontId="2" fillId="0" borderId="0" xfId="3" applyNumberFormat="1" applyFont="1" applyAlignment="1">
      <alignment wrapText="1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164" fontId="2" fillId="0" borderId="1" xfId="1" applyNumberFormat="1" applyFill="1" applyBorder="1" applyAlignment="1">
      <alignment horizontal="center" vertical="center"/>
    </xf>
    <xf numFmtId="0" fontId="2" fillId="0" borderId="0" xfId="1" applyFill="1"/>
    <xf numFmtId="0" fontId="0" fillId="0" borderId="0" xfId="0" applyFill="1"/>
    <xf numFmtId="0" fontId="1" fillId="0" borderId="1" xfId="1" applyFont="1" applyFill="1" applyBorder="1" applyAlignment="1">
      <alignment horizontal="center" vertical="center"/>
    </xf>
    <xf numFmtId="0" fontId="4" fillId="0" borderId="0" xfId="2" applyFill="1"/>
    <xf numFmtId="0" fontId="2" fillId="0" borderId="0" xfId="1" applyBorder="1"/>
    <xf numFmtId="0" fontId="2" fillId="0" borderId="0" xfId="1" applyBorder="1" applyAlignment="1">
      <alignment wrapText="1"/>
    </xf>
    <xf numFmtId="164" fontId="2" fillId="0" borderId="0" xfId="1" applyNumberFormat="1" applyBorder="1" applyAlignment="1">
      <alignment horizontal="center" vertical="center"/>
    </xf>
    <xf numFmtId="165" fontId="2" fillId="0" borderId="0" xfId="3" applyNumberFormat="1" applyFont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" fontId="5" fillId="3" borderId="1" xfId="0" applyNumberFormat="1" applyFont="1" applyFill="1" applyBorder="1"/>
    <xf numFmtId="44" fontId="5" fillId="3" borderId="1" xfId="3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44" fontId="0" fillId="0" borderId="1" xfId="3" applyFont="1" applyBorder="1"/>
    <xf numFmtId="0" fontId="4" fillId="0" borderId="1" xfId="0" applyFont="1" applyBorder="1"/>
    <xf numFmtId="0" fontId="0" fillId="0" borderId="1" xfId="0" applyFont="1" applyBorder="1"/>
    <xf numFmtId="0" fontId="2" fillId="0" borderId="0" xfId="1" applyFill="1" applyBorder="1"/>
    <xf numFmtId="165" fontId="2" fillId="4" borderId="1" xfId="3" applyNumberFormat="1" applyFont="1" applyFill="1" applyBorder="1" applyAlignment="1">
      <alignment horizontal="center" vertical="center" wrapText="1"/>
    </xf>
    <xf numFmtId="0" fontId="2" fillId="4" borderId="1" xfId="1" applyFill="1" applyBorder="1" applyAlignment="1">
      <alignment horizontal="center" vertical="center" wrapText="1"/>
    </xf>
    <xf numFmtId="44" fontId="5" fillId="3" borderId="1" xfId="3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0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3" applyFont="1" applyAlignment="1">
      <alignment horizontal="center"/>
    </xf>
    <xf numFmtId="166" fontId="7" fillId="0" borderId="0" xfId="4" applyNumberFormat="1" applyFont="1" applyAlignment="1">
      <alignment horizontal="center"/>
    </xf>
  </cellXfs>
  <cellStyles count="5">
    <cellStyle name="Currency" xfId="3" builtinId="4"/>
    <cellStyle name="Normal" xfId="0" builtinId="0"/>
    <cellStyle name="Normal 3" xfId="2"/>
    <cellStyle name="Normal 4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9525</xdr:rowOff>
    </xdr:from>
    <xdr:to>
      <xdr:col>1</xdr:col>
      <xdr:colOff>767625</xdr:colOff>
      <xdr:row>1</xdr:row>
      <xdr:rowOff>729525</xdr:rowOff>
    </xdr:to>
    <xdr:pic>
      <xdr:nvPicPr>
        <xdr:cNvPr id="33" name="image">
          <a:extLst>
            <a:ext uri="{FF2B5EF4-FFF2-40B4-BE49-F238E27FC236}">
              <a16:creationId xmlns="" xmlns:a16="http://schemas.microsoft.com/office/drawing/2014/main" id="{5E4F6CDF-3542-4668-9F14-E8EB2C5E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76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767625</xdr:colOff>
      <xdr:row>6</xdr:row>
      <xdr:rowOff>758100</xdr:rowOff>
    </xdr:to>
    <xdr:pic>
      <xdr:nvPicPr>
        <xdr:cNvPr id="51" name="image">
          <a:extLst>
            <a:ext uri="{FF2B5EF4-FFF2-40B4-BE49-F238E27FC236}">
              <a16:creationId xmlns="" xmlns:a16="http://schemas.microsoft.com/office/drawing/2014/main" id="{FC6ABA7A-668C-4625-91C0-112A6C73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410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</xdr:row>
      <xdr:rowOff>38100</xdr:rowOff>
    </xdr:from>
    <xdr:to>
      <xdr:col>1</xdr:col>
      <xdr:colOff>767625</xdr:colOff>
      <xdr:row>7</xdr:row>
      <xdr:rowOff>758100</xdr:rowOff>
    </xdr:to>
    <xdr:pic>
      <xdr:nvPicPr>
        <xdr:cNvPr id="53" name="image">
          <a:extLst>
            <a:ext uri="{FF2B5EF4-FFF2-40B4-BE49-F238E27FC236}">
              <a16:creationId xmlns="" xmlns:a16="http://schemas.microsoft.com/office/drawing/2014/main" id="{42D98357-75CA-4726-AA22-562C4B75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1911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786675</xdr:colOff>
      <xdr:row>8</xdr:row>
      <xdr:rowOff>758100</xdr:rowOff>
    </xdr:to>
    <xdr:pic>
      <xdr:nvPicPr>
        <xdr:cNvPr id="56" name="image">
          <a:extLst>
            <a:ext uri="{FF2B5EF4-FFF2-40B4-BE49-F238E27FC236}">
              <a16:creationId xmlns="" xmlns:a16="http://schemas.microsoft.com/office/drawing/2014/main" id="{4E43DB84-F465-41CC-A38C-CB1D39B5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59721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</xdr:row>
      <xdr:rowOff>28575</xdr:rowOff>
    </xdr:from>
    <xdr:to>
      <xdr:col>1</xdr:col>
      <xdr:colOff>767625</xdr:colOff>
      <xdr:row>2</xdr:row>
      <xdr:rowOff>748575</xdr:rowOff>
    </xdr:to>
    <xdr:pic>
      <xdr:nvPicPr>
        <xdr:cNvPr id="59" name="image">
          <a:extLst>
            <a:ext uri="{FF2B5EF4-FFF2-40B4-BE49-F238E27FC236}">
              <a16:creationId xmlns="" xmlns:a16="http://schemas.microsoft.com/office/drawing/2014/main" id="{487C07CD-6F0A-48CB-BA1E-112E0F8D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76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</xdr:row>
      <xdr:rowOff>28575</xdr:rowOff>
    </xdr:from>
    <xdr:to>
      <xdr:col>1</xdr:col>
      <xdr:colOff>758100</xdr:colOff>
      <xdr:row>3</xdr:row>
      <xdr:rowOff>748575</xdr:rowOff>
    </xdr:to>
    <xdr:pic>
      <xdr:nvPicPr>
        <xdr:cNvPr id="60" name="image">
          <a:extLst>
            <a:ext uri="{FF2B5EF4-FFF2-40B4-BE49-F238E27FC236}">
              <a16:creationId xmlns="" xmlns:a16="http://schemas.microsoft.com/office/drawing/2014/main" id="{3AB6F14B-6C3C-4901-B6F2-D100B435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057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</xdr:row>
      <xdr:rowOff>9525</xdr:rowOff>
    </xdr:from>
    <xdr:to>
      <xdr:col>1</xdr:col>
      <xdr:colOff>786675</xdr:colOff>
      <xdr:row>4</xdr:row>
      <xdr:rowOff>729525</xdr:rowOff>
    </xdr:to>
    <xdr:pic>
      <xdr:nvPicPr>
        <xdr:cNvPr id="61" name="image">
          <a:extLst>
            <a:ext uri="{FF2B5EF4-FFF2-40B4-BE49-F238E27FC236}">
              <a16:creationId xmlns="" xmlns:a16="http://schemas.microsoft.com/office/drawing/2014/main" id="{43C4A631-2D6C-41CD-90ED-6AA17485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819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5</xdr:row>
      <xdr:rowOff>28575</xdr:rowOff>
    </xdr:from>
    <xdr:to>
      <xdr:col>1</xdr:col>
      <xdr:colOff>805725</xdr:colOff>
      <xdr:row>5</xdr:row>
      <xdr:rowOff>748575</xdr:rowOff>
    </xdr:to>
    <xdr:pic>
      <xdr:nvPicPr>
        <xdr:cNvPr id="62" name="image">
          <a:extLst>
            <a:ext uri="{FF2B5EF4-FFF2-40B4-BE49-F238E27FC236}">
              <a16:creationId xmlns="" xmlns:a16="http://schemas.microsoft.com/office/drawing/2014/main" id="{C4AABFAE-907C-4024-97DE-B89BB4C6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3619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</xdr:row>
      <xdr:rowOff>28575</xdr:rowOff>
    </xdr:from>
    <xdr:to>
      <xdr:col>1</xdr:col>
      <xdr:colOff>786675</xdr:colOff>
      <xdr:row>14</xdr:row>
      <xdr:rowOff>748575</xdr:rowOff>
    </xdr:to>
    <xdr:pic>
      <xdr:nvPicPr>
        <xdr:cNvPr id="91" name="image">
          <a:extLst>
            <a:ext uri="{FF2B5EF4-FFF2-40B4-BE49-F238E27FC236}">
              <a16:creationId xmlns="" xmlns:a16="http://schemas.microsoft.com/office/drawing/2014/main" id="{3DACA52A-A7A4-4B3C-A17F-FDA0CB3F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648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13</xdr:row>
      <xdr:rowOff>38100</xdr:rowOff>
    </xdr:from>
    <xdr:to>
      <xdr:col>1</xdr:col>
      <xdr:colOff>777150</xdr:colOff>
      <xdr:row>13</xdr:row>
      <xdr:rowOff>758100</xdr:rowOff>
    </xdr:to>
    <xdr:pic>
      <xdr:nvPicPr>
        <xdr:cNvPr id="93" name="image">
          <a:extLst>
            <a:ext uri="{FF2B5EF4-FFF2-40B4-BE49-F238E27FC236}">
              <a16:creationId xmlns="" xmlns:a16="http://schemas.microsoft.com/office/drawing/2014/main" id="{0BE81668-9466-4C1D-8749-0840AB12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877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19050</xdr:rowOff>
    </xdr:from>
    <xdr:to>
      <xdr:col>1</xdr:col>
      <xdr:colOff>767625</xdr:colOff>
      <xdr:row>9</xdr:row>
      <xdr:rowOff>739050</xdr:rowOff>
    </xdr:to>
    <xdr:pic>
      <xdr:nvPicPr>
        <xdr:cNvPr id="98" name="image">
          <a:extLst>
            <a:ext uri="{FF2B5EF4-FFF2-40B4-BE49-F238E27FC236}">
              <a16:creationId xmlns="" xmlns:a16="http://schemas.microsoft.com/office/drawing/2014/main" id="{B1999910-A69A-4676-87E7-46A5E240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7341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</xdr:row>
      <xdr:rowOff>19050</xdr:rowOff>
    </xdr:from>
    <xdr:to>
      <xdr:col>1</xdr:col>
      <xdr:colOff>786675</xdr:colOff>
      <xdr:row>15</xdr:row>
      <xdr:rowOff>739050</xdr:rowOff>
    </xdr:to>
    <xdr:pic>
      <xdr:nvPicPr>
        <xdr:cNvPr id="110" name="image">
          <a:extLst>
            <a:ext uri="{FF2B5EF4-FFF2-40B4-BE49-F238E27FC236}">
              <a16:creationId xmlns="" xmlns:a16="http://schemas.microsoft.com/office/drawing/2014/main" id="{1EEC3613-AD37-4AD4-ABD2-3B336390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420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</xdr:row>
      <xdr:rowOff>19050</xdr:rowOff>
    </xdr:from>
    <xdr:to>
      <xdr:col>1</xdr:col>
      <xdr:colOff>815250</xdr:colOff>
      <xdr:row>16</xdr:row>
      <xdr:rowOff>739050</xdr:rowOff>
    </xdr:to>
    <xdr:pic>
      <xdr:nvPicPr>
        <xdr:cNvPr id="111" name="image">
          <a:extLst>
            <a:ext uri="{FF2B5EF4-FFF2-40B4-BE49-F238E27FC236}">
              <a16:creationId xmlns="" xmlns:a16="http://schemas.microsoft.com/office/drawing/2014/main" id="{5365126F-8C6E-44F7-BA8C-598ADC6E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201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17</xdr:row>
      <xdr:rowOff>9525</xdr:rowOff>
    </xdr:from>
    <xdr:to>
      <xdr:col>1</xdr:col>
      <xdr:colOff>777150</xdr:colOff>
      <xdr:row>17</xdr:row>
      <xdr:rowOff>729525</xdr:rowOff>
    </xdr:to>
    <xdr:pic>
      <xdr:nvPicPr>
        <xdr:cNvPr id="112" name="image">
          <a:extLst>
            <a:ext uri="{FF2B5EF4-FFF2-40B4-BE49-F238E27FC236}">
              <a16:creationId xmlns="" xmlns:a16="http://schemas.microsoft.com/office/drawing/2014/main" id="{517514C6-A2DC-44D2-BA5A-A5A1B213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2973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18</xdr:row>
      <xdr:rowOff>9525</xdr:rowOff>
    </xdr:from>
    <xdr:to>
      <xdr:col>1</xdr:col>
      <xdr:colOff>786675</xdr:colOff>
      <xdr:row>18</xdr:row>
      <xdr:rowOff>729525</xdr:rowOff>
    </xdr:to>
    <xdr:pic>
      <xdr:nvPicPr>
        <xdr:cNvPr id="113" name="image">
          <a:extLst>
            <a:ext uri="{FF2B5EF4-FFF2-40B4-BE49-F238E27FC236}">
              <a16:creationId xmlns="" xmlns:a16="http://schemas.microsoft.com/office/drawing/2014/main" id="{8AB745AF-88BE-4383-8B98-21A5633B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754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19</xdr:row>
      <xdr:rowOff>47625</xdr:rowOff>
    </xdr:from>
    <xdr:to>
      <xdr:col>1</xdr:col>
      <xdr:colOff>786675</xdr:colOff>
      <xdr:row>19</xdr:row>
      <xdr:rowOff>767625</xdr:rowOff>
    </xdr:to>
    <xdr:pic>
      <xdr:nvPicPr>
        <xdr:cNvPr id="123" name="image">
          <a:extLst>
            <a:ext uri="{FF2B5EF4-FFF2-40B4-BE49-F238E27FC236}">
              <a16:creationId xmlns="" xmlns:a16="http://schemas.microsoft.com/office/drawing/2014/main" id="{6C38A4D9-F63A-4E7C-8546-40EF0BC3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4573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</xdr:row>
      <xdr:rowOff>19050</xdr:rowOff>
    </xdr:from>
    <xdr:to>
      <xdr:col>1</xdr:col>
      <xdr:colOff>786675</xdr:colOff>
      <xdr:row>10</xdr:row>
      <xdr:rowOff>739050</xdr:rowOff>
    </xdr:to>
    <xdr:pic>
      <xdr:nvPicPr>
        <xdr:cNvPr id="154" name="image">
          <a:extLst>
            <a:ext uri="{FF2B5EF4-FFF2-40B4-BE49-F238E27FC236}">
              <a16:creationId xmlns="" xmlns:a16="http://schemas.microsoft.com/office/drawing/2014/main" id="{AC794A4F-798A-4C3F-80A1-8FF8B9FD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75152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</xdr:row>
      <xdr:rowOff>47625</xdr:rowOff>
    </xdr:from>
    <xdr:to>
      <xdr:col>1</xdr:col>
      <xdr:colOff>796200</xdr:colOff>
      <xdr:row>11</xdr:row>
      <xdr:rowOff>767625</xdr:rowOff>
    </xdr:to>
    <xdr:pic>
      <xdr:nvPicPr>
        <xdr:cNvPr id="171" name="image">
          <a:extLst>
            <a:ext uri="{FF2B5EF4-FFF2-40B4-BE49-F238E27FC236}">
              <a16:creationId xmlns="" xmlns:a16="http://schemas.microsoft.com/office/drawing/2014/main" id="{72EFCE91-4FD6-44CD-B0BD-FF0273F0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8324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</xdr:row>
      <xdr:rowOff>38100</xdr:rowOff>
    </xdr:from>
    <xdr:to>
      <xdr:col>1</xdr:col>
      <xdr:colOff>786675</xdr:colOff>
      <xdr:row>12</xdr:row>
      <xdr:rowOff>758100</xdr:rowOff>
    </xdr:to>
    <xdr:pic>
      <xdr:nvPicPr>
        <xdr:cNvPr id="174" name="image">
          <a:extLst>
            <a:ext uri="{FF2B5EF4-FFF2-40B4-BE49-F238E27FC236}">
              <a16:creationId xmlns="" xmlns:a16="http://schemas.microsoft.com/office/drawing/2014/main" id="{98F6D8BD-F9AE-4FE6-8E29-D4535E3E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9096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20</xdr:row>
      <xdr:rowOff>28575</xdr:rowOff>
    </xdr:from>
    <xdr:to>
      <xdr:col>1</xdr:col>
      <xdr:colOff>777150</xdr:colOff>
      <xdr:row>20</xdr:row>
      <xdr:rowOff>748575</xdr:rowOff>
    </xdr:to>
    <xdr:pic>
      <xdr:nvPicPr>
        <xdr:cNvPr id="188" name="image">
          <a:extLst>
            <a:ext uri="{FF2B5EF4-FFF2-40B4-BE49-F238E27FC236}">
              <a16:creationId xmlns="" xmlns:a16="http://schemas.microsoft.com/office/drawing/2014/main" id="{EEB9FC6F-8589-4342-AD5D-78F38AE0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5335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21</xdr:row>
      <xdr:rowOff>9525</xdr:rowOff>
    </xdr:from>
    <xdr:to>
      <xdr:col>1</xdr:col>
      <xdr:colOff>981075</xdr:colOff>
      <xdr:row>21</xdr:row>
      <xdr:rowOff>923925</xdr:rowOff>
    </xdr:to>
    <xdr:pic>
      <xdr:nvPicPr>
        <xdr:cNvPr id="232" name="image">
          <a:extLst>
            <a:ext uri="{FF2B5EF4-FFF2-40B4-BE49-F238E27FC236}">
              <a16:creationId xmlns="" xmlns:a16="http://schemas.microsoft.com/office/drawing/2014/main" id="{D2EE589A-1791-4201-B23C-E9DC1909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9620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22</xdr:row>
      <xdr:rowOff>28575</xdr:rowOff>
    </xdr:from>
    <xdr:to>
      <xdr:col>1</xdr:col>
      <xdr:colOff>990600</xdr:colOff>
      <xdr:row>22</xdr:row>
      <xdr:rowOff>942975</xdr:rowOff>
    </xdr:to>
    <xdr:pic>
      <xdr:nvPicPr>
        <xdr:cNvPr id="233" name="image">
          <a:extLst>
            <a:ext uri="{FF2B5EF4-FFF2-40B4-BE49-F238E27FC236}">
              <a16:creationId xmlns="" xmlns:a16="http://schemas.microsoft.com/office/drawing/2014/main" id="{2A704FAC-3EED-404A-A204-C1E5386D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19335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23</xdr:row>
      <xdr:rowOff>47625</xdr:rowOff>
    </xdr:from>
    <xdr:to>
      <xdr:col>1</xdr:col>
      <xdr:colOff>942975</xdr:colOff>
      <xdr:row>24</xdr:row>
      <xdr:rowOff>9525</xdr:rowOff>
    </xdr:to>
    <xdr:pic>
      <xdr:nvPicPr>
        <xdr:cNvPr id="234" name="image">
          <a:extLst>
            <a:ext uri="{FF2B5EF4-FFF2-40B4-BE49-F238E27FC236}">
              <a16:creationId xmlns="" xmlns:a16="http://schemas.microsoft.com/office/drawing/2014/main" id="{F443603D-1CA4-47F7-BD9D-C8D25831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9675" y="29051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24</xdr:row>
      <xdr:rowOff>19050</xdr:rowOff>
    </xdr:from>
    <xdr:to>
      <xdr:col>1</xdr:col>
      <xdr:colOff>952500</xdr:colOff>
      <xdr:row>24</xdr:row>
      <xdr:rowOff>933450</xdr:rowOff>
    </xdr:to>
    <xdr:pic>
      <xdr:nvPicPr>
        <xdr:cNvPr id="235" name="image">
          <a:extLst>
            <a:ext uri="{FF2B5EF4-FFF2-40B4-BE49-F238E27FC236}">
              <a16:creationId xmlns="" xmlns:a16="http://schemas.microsoft.com/office/drawing/2014/main" id="{8FEBBDD9-54BA-432D-8652-D280651E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3829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25</xdr:row>
      <xdr:rowOff>38100</xdr:rowOff>
    </xdr:from>
    <xdr:to>
      <xdr:col>1</xdr:col>
      <xdr:colOff>981075</xdr:colOff>
      <xdr:row>26</xdr:row>
      <xdr:rowOff>0</xdr:rowOff>
    </xdr:to>
    <xdr:pic>
      <xdr:nvPicPr>
        <xdr:cNvPr id="236" name="image">
          <a:extLst>
            <a:ext uri="{FF2B5EF4-FFF2-40B4-BE49-F238E27FC236}">
              <a16:creationId xmlns="" xmlns:a16="http://schemas.microsoft.com/office/drawing/2014/main" id="{BAEDCD6B-9593-4F53-B63E-9113FF40E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480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26</xdr:row>
      <xdr:rowOff>47625</xdr:rowOff>
    </xdr:from>
    <xdr:to>
      <xdr:col>1</xdr:col>
      <xdr:colOff>971550</xdr:colOff>
      <xdr:row>27</xdr:row>
      <xdr:rowOff>9525</xdr:rowOff>
    </xdr:to>
    <xdr:pic>
      <xdr:nvPicPr>
        <xdr:cNvPr id="237" name="image">
          <a:extLst>
            <a:ext uri="{FF2B5EF4-FFF2-40B4-BE49-F238E27FC236}">
              <a16:creationId xmlns="" xmlns:a16="http://schemas.microsoft.com/office/drawing/2014/main" id="{DBCE4F4F-31DF-4D7E-8AA5-D7B9C28A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57626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27</xdr:row>
      <xdr:rowOff>19050</xdr:rowOff>
    </xdr:from>
    <xdr:to>
      <xdr:col>1</xdr:col>
      <xdr:colOff>971550</xdr:colOff>
      <xdr:row>27</xdr:row>
      <xdr:rowOff>933450</xdr:rowOff>
    </xdr:to>
    <xdr:pic>
      <xdr:nvPicPr>
        <xdr:cNvPr id="238" name="image">
          <a:extLst>
            <a:ext uri="{FF2B5EF4-FFF2-40B4-BE49-F238E27FC236}">
              <a16:creationId xmlns="" xmlns:a16="http://schemas.microsoft.com/office/drawing/2014/main" id="{960DC004-0C3D-48C1-BBFD-ED32F7C5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66865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28</xdr:row>
      <xdr:rowOff>38100</xdr:rowOff>
    </xdr:from>
    <xdr:to>
      <xdr:col>1</xdr:col>
      <xdr:colOff>981075</xdr:colOff>
      <xdr:row>29</xdr:row>
      <xdr:rowOff>0</xdr:rowOff>
    </xdr:to>
    <xdr:pic>
      <xdr:nvPicPr>
        <xdr:cNvPr id="239" name="image">
          <a:extLst>
            <a:ext uri="{FF2B5EF4-FFF2-40B4-BE49-F238E27FC236}">
              <a16:creationId xmlns="" xmlns:a16="http://schemas.microsoft.com/office/drawing/2014/main" id="{1A2B2920-3748-4B9E-9D9C-C9586A8D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76581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29</xdr:row>
      <xdr:rowOff>38100</xdr:rowOff>
    </xdr:from>
    <xdr:to>
      <xdr:col>1</xdr:col>
      <xdr:colOff>981075</xdr:colOff>
      <xdr:row>30</xdr:row>
      <xdr:rowOff>0</xdr:rowOff>
    </xdr:to>
    <xdr:pic>
      <xdr:nvPicPr>
        <xdr:cNvPr id="240" name="image">
          <a:extLst>
            <a:ext uri="{FF2B5EF4-FFF2-40B4-BE49-F238E27FC236}">
              <a16:creationId xmlns="" xmlns:a16="http://schemas.microsoft.com/office/drawing/2014/main" id="{B05D6751-4303-4E8A-BAA6-3921617E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861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30</xdr:row>
      <xdr:rowOff>28575</xdr:rowOff>
    </xdr:from>
    <xdr:to>
      <xdr:col>1</xdr:col>
      <xdr:colOff>971550</xdr:colOff>
      <xdr:row>30</xdr:row>
      <xdr:rowOff>942975</xdr:rowOff>
    </xdr:to>
    <xdr:pic>
      <xdr:nvPicPr>
        <xdr:cNvPr id="241" name="image">
          <a:extLst>
            <a:ext uri="{FF2B5EF4-FFF2-40B4-BE49-F238E27FC236}">
              <a16:creationId xmlns="" xmlns:a16="http://schemas.microsoft.com/office/drawing/2014/main" id="{EA7880AD-98B2-4F34-A6C5-7F83ECC9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95535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31</xdr:row>
      <xdr:rowOff>38100</xdr:rowOff>
    </xdr:from>
    <xdr:to>
      <xdr:col>1</xdr:col>
      <xdr:colOff>981075</xdr:colOff>
      <xdr:row>32</xdr:row>
      <xdr:rowOff>0</xdr:rowOff>
    </xdr:to>
    <xdr:pic>
      <xdr:nvPicPr>
        <xdr:cNvPr id="242" name="image">
          <a:extLst>
            <a:ext uri="{FF2B5EF4-FFF2-40B4-BE49-F238E27FC236}">
              <a16:creationId xmlns="" xmlns:a16="http://schemas.microsoft.com/office/drawing/2014/main" id="{5DF1CAC7-15EA-4E7B-862D-EA74C3C9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10515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32</xdr:row>
      <xdr:rowOff>9525</xdr:rowOff>
    </xdr:from>
    <xdr:to>
      <xdr:col>1</xdr:col>
      <xdr:colOff>962025</xdr:colOff>
      <xdr:row>32</xdr:row>
      <xdr:rowOff>923925</xdr:rowOff>
    </xdr:to>
    <xdr:pic>
      <xdr:nvPicPr>
        <xdr:cNvPr id="243" name="image">
          <a:extLst>
            <a:ext uri="{FF2B5EF4-FFF2-40B4-BE49-F238E27FC236}">
              <a16:creationId xmlns="" xmlns:a16="http://schemas.microsoft.com/office/drawing/2014/main" id="{2AF15F94-798C-46B4-BD62-3D7B270E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8725" y="114395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33</xdr:row>
      <xdr:rowOff>38100</xdr:rowOff>
    </xdr:from>
    <xdr:to>
      <xdr:col>1</xdr:col>
      <xdr:colOff>981075</xdr:colOff>
      <xdr:row>34</xdr:row>
      <xdr:rowOff>0</xdr:rowOff>
    </xdr:to>
    <xdr:pic>
      <xdr:nvPicPr>
        <xdr:cNvPr id="244" name="image">
          <a:extLst>
            <a:ext uri="{FF2B5EF4-FFF2-40B4-BE49-F238E27FC236}">
              <a16:creationId xmlns="" xmlns:a16="http://schemas.microsoft.com/office/drawing/2014/main" id="{914EE693-9C44-45F6-B222-A48C08C1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7775" y="124206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34</xdr:row>
      <xdr:rowOff>19050</xdr:rowOff>
    </xdr:from>
    <xdr:to>
      <xdr:col>1</xdr:col>
      <xdr:colOff>1009650</xdr:colOff>
      <xdr:row>34</xdr:row>
      <xdr:rowOff>933450</xdr:rowOff>
    </xdr:to>
    <xdr:pic>
      <xdr:nvPicPr>
        <xdr:cNvPr id="245" name="image">
          <a:extLst>
            <a:ext uri="{FF2B5EF4-FFF2-40B4-BE49-F238E27FC236}">
              <a16:creationId xmlns="" xmlns:a16="http://schemas.microsoft.com/office/drawing/2014/main" id="{7A70D943-314E-4242-8B3F-812D7416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13354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39</xdr:row>
      <xdr:rowOff>28575</xdr:rowOff>
    </xdr:from>
    <xdr:to>
      <xdr:col>1</xdr:col>
      <xdr:colOff>758100</xdr:colOff>
      <xdr:row>39</xdr:row>
      <xdr:rowOff>748575</xdr:rowOff>
    </xdr:to>
    <xdr:pic>
      <xdr:nvPicPr>
        <xdr:cNvPr id="36" name="image">
          <a:extLst>
            <a:ext uri="{FF2B5EF4-FFF2-40B4-BE49-F238E27FC236}">
              <a16:creationId xmlns="" xmlns:a16="http://schemas.microsoft.com/office/drawing/2014/main" id="{A7B97A4D-8774-4CB3-A11E-5C3F9CBA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314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40</xdr:row>
      <xdr:rowOff>9525</xdr:rowOff>
    </xdr:from>
    <xdr:to>
      <xdr:col>1</xdr:col>
      <xdr:colOff>739050</xdr:colOff>
      <xdr:row>40</xdr:row>
      <xdr:rowOff>729525</xdr:rowOff>
    </xdr:to>
    <xdr:pic>
      <xdr:nvPicPr>
        <xdr:cNvPr id="37" name="image">
          <a:extLst>
            <a:ext uri="{FF2B5EF4-FFF2-40B4-BE49-F238E27FC236}">
              <a16:creationId xmlns="" xmlns:a16="http://schemas.microsoft.com/office/drawing/2014/main" id="{BADBF0A9-6C78-4411-92BE-69348675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5153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41</xdr:row>
      <xdr:rowOff>28575</xdr:rowOff>
    </xdr:from>
    <xdr:to>
      <xdr:col>1</xdr:col>
      <xdr:colOff>758100</xdr:colOff>
      <xdr:row>41</xdr:row>
      <xdr:rowOff>748575</xdr:rowOff>
    </xdr:to>
    <xdr:pic>
      <xdr:nvPicPr>
        <xdr:cNvPr id="38" name="image">
          <a:extLst>
            <a:ext uri="{FF2B5EF4-FFF2-40B4-BE49-F238E27FC236}">
              <a16:creationId xmlns="" xmlns:a16="http://schemas.microsoft.com/office/drawing/2014/main" id="{9415212D-88AE-49F1-89B2-19C2CD8C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6029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42</xdr:row>
      <xdr:rowOff>28575</xdr:rowOff>
    </xdr:from>
    <xdr:to>
      <xdr:col>1</xdr:col>
      <xdr:colOff>729525</xdr:colOff>
      <xdr:row>42</xdr:row>
      <xdr:rowOff>748575</xdr:rowOff>
    </xdr:to>
    <xdr:pic>
      <xdr:nvPicPr>
        <xdr:cNvPr id="39" name="image">
          <a:extLst>
            <a:ext uri="{FF2B5EF4-FFF2-40B4-BE49-F238E27FC236}">
              <a16:creationId xmlns="" xmlns:a16="http://schemas.microsoft.com/office/drawing/2014/main" id="{C4E9F117-DC6A-4BE3-A43A-9CAF9218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6886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43</xdr:row>
      <xdr:rowOff>19050</xdr:rowOff>
    </xdr:from>
    <xdr:to>
      <xdr:col>1</xdr:col>
      <xdr:colOff>739050</xdr:colOff>
      <xdr:row>43</xdr:row>
      <xdr:rowOff>739050</xdr:rowOff>
    </xdr:to>
    <xdr:pic>
      <xdr:nvPicPr>
        <xdr:cNvPr id="40" name="image">
          <a:extLst>
            <a:ext uri="{FF2B5EF4-FFF2-40B4-BE49-F238E27FC236}">
              <a16:creationId xmlns="" xmlns:a16="http://schemas.microsoft.com/office/drawing/2014/main" id="{7622E2AA-ACC6-4F03-81BC-2834CED2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7734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44</xdr:row>
      <xdr:rowOff>38100</xdr:rowOff>
    </xdr:from>
    <xdr:to>
      <xdr:col>1</xdr:col>
      <xdr:colOff>739050</xdr:colOff>
      <xdr:row>44</xdr:row>
      <xdr:rowOff>758100</xdr:rowOff>
    </xdr:to>
    <xdr:pic>
      <xdr:nvPicPr>
        <xdr:cNvPr id="41" name="image">
          <a:extLst>
            <a:ext uri="{FF2B5EF4-FFF2-40B4-BE49-F238E27FC236}">
              <a16:creationId xmlns="" xmlns:a16="http://schemas.microsoft.com/office/drawing/2014/main" id="{2FE58194-A742-41B1-A3B7-9F9919DE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" y="8610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45</xdr:row>
      <xdr:rowOff>38100</xdr:rowOff>
    </xdr:from>
    <xdr:to>
      <xdr:col>1</xdr:col>
      <xdr:colOff>729525</xdr:colOff>
      <xdr:row>45</xdr:row>
      <xdr:rowOff>758100</xdr:rowOff>
    </xdr:to>
    <xdr:pic>
      <xdr:nvPicPr>
        <xdr:cNvPr id="42" name="image">
          <a:extLst>
            <a:ext uri="{FF2B5EF4-FFF2-40B4-BE49-F238E27FC236}">
              <a16:creationId xmlns="" xmlns:a16="http://schemas.microsoft.com/office/drawing/2014/main" id="{E5068EFA-4183-4AAB-AAE1-6BD0D2E5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3925" y="9467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</xdr:row>
      <xdr:rowOff>19050</xdr:rowOff>
    </xdr:from>
    <xdr:to>
      <xdr:col>1</xdr:col>
      <xdr:colOff>777150</xdr:colOff>
      <xdr:row>46</xdr:row>
      <xdr:rowOff>739050</xdr:rowOff>
    </xdr:to>
    <xdr:pic>
      <xdr:nvPicPr>
        <xdr:cNvPr id="43" name="image">
          <a:extLst>
            <a:ext uri="{FF2B5EF4-FFF2-40B4-BE49-F238E27FC236}">
              <a16:creationId xmlns="" xmlns:a16="http://schemas.microsoft.com/office/drawing/2014/main" id="{A2891DAC-3D03-4272-AA5D-860D3B90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0306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47</xdr:row>
      <xdr:rowOff>28575</xdr:rowOff>
    </xdr:from>
    <xdr:to>
      <xdr:col>1</xdr:col>
      <xdr:colOff>758100</xdr:colOff>
      <xdr:row>47</xdr:row>
      <xdr:rowOff>748575</xdr:rowOff>
    </xdr:to>
    <xdr:pic>
      <xdr:nvPicPr>
        <xdr:cNvPr id="44" name="image">
          <a:extLst>
            <a:ext uri="{FF2B5EF4-FFF2-40B4-BE49-F238E27FC236}">
              <a16:creationId xmlns="" xmlns:a16="http://schemas.microsoft.com/office/drawing/2014/main" id="{01D459B5-D253-446E-A5FC-9A6B26C6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1172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48</xdr:row>
      <xdr:rowOff>19050</xdr:rowOff>
    </xdr:from>
    <xdr:to>
      <xdr:col>1</xdr:col>
      <xdr:colOff>777150</xdr:colOff>
      <xdr:row>48</xdr:row>
      <xdr:rowOff>739050</xdr:rowOff>
    </xdr:to>
    <xdr:pic>
      <xdr:nvPicPr>
        <xdr:cNvPr id="45" name="image">
          <a:extLst>
            <a:ext uri="{FF2B5EF4-FFF2-40B4-BE49-F238E27FC236}">
              <a16:creationId xmlns="" xmlns:a16="http://schemas.microsoft.com/office/drawing/2014/main" id="{4685AB48-A43B-4BA9-B758-08B3E720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2020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</xdr:row>
      <xdr:rowOff>38100</xdr:rowOff>
    </xdr:from>
    <xdr:to>
      <xdr:col>1</xdr:col>
      <xdr:colOff>767625</xdr:colOff>
      <xdr:row>49</xdr:row>
      <xdr:rowOff>758100</xdr:rowOff>
    </xdr:to>
    <xdr:pic>
      <xdr:nvPicPr>
        <xdr:cNvPr id="46" name="image">
          <a:extLst>
            <a:ext uri="{FF2B5EF4-FFF2-40B4-BE49-F238E27FC236}">
              <a16:creationId xmlns="" xmlns:a16="http://schemas.microsoft.com/office/drawing/2014/main" id="{953A3C42-04FE-4B08-B670-40426747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2896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</xdr:row>
      <xdr:rowOff>9525</xdr:rowOff>
    </xdr:from>
    <xdr:to>
      <xdr:col>1</xdr:col>
      <xdr:colOff>767625</xdr:colOff>
      <xdr:row>50</xdr:row>
      <xdr:rowOff>729525</xdr:rowOff>
    </xdr:to>
    <xdr:pic>
      <xdr:nvPicPr>
        <xdr:cNvPr id="47" name="image">
          <a:extLst>
            <a:ext uri="{FF2B5EF4-FFF2-40B4-BE49-F238E27FC236}">
              <a16:creationId xmlns="" xmlns:a16="http://schemas.microsoft.com/office/drawing/2014/main" id="{0583D0F6-F4D1-4986-88CC-F23FB0F7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3725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51</xdr:row>
      <xdr:rowOff>47625</xdr:rowOff>
    </xdr:from>
    <xdr:to>
      <xdr:col>1</xdr:col>
      <xdr:colOff>777150</xdr:colOff>
      <xdr:row>51</xdr:row>
      <xdr:rowOff>767625</xdr:rowOff>
    </xdr:to>
    <xdr:pic>
      <xdr:nvPicPr>
        <xdr:cNvPr id="48" name="image">
          <a:extLst>
            <a:ext uri="{FF2B5EF4-FFF2-40B4-BE49-F238E27FC236}">
              <a16:creationId xmlns="" xmlns:a16="http://schemas.microsoft.com/office/drawing/2014/main" id="{E0D516A2-BE6A-4360-9D3B-3A5961B0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4620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52</xdr:row>
      <xdr:rowOff>28575</xdr:rowOff>
    </xdr:from>
    <xdr:to>
      <xdr:col>1</xdr:col>
      <xdr:colOff>777150</xdr:colOff>
      <xdr:row>52</xdr:row>
      <xdr:rowOff>748575</xdr:rowOff>
    </xdr:to>
    <xdr:pic>
      <xdr:nvPicPr>
        <xdr:cNvPr id="49" name="image">
          <a:extLst>
            <a:ext uri="{FF2B5EF4-FFF2-40B4-BE49-F238E27FC236}">
              <a16:creationId xmlns="" xmlns:a16="http://schemas.microsoft.com/office/drawing/2014/main" id="{37C03253-4EB8-40D4-B12B-37E6F3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5459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53</xdr:row>
      <xdr:rowOff>38100</xdr:rowOff>
    </xdr:from>
    <xdr:to>
      <xdr:col>1</xdr:col>
      <xdr:colOff>758100</xdr:colOff>
      <xdr:row>53</xdr:row>
      <xdr:rowOff>758100</xdr:rowOff>
    </xdr:to>
    <xdr:pic>
      <xdr:nvPicPr>
        <xdr:cNvPr id="50" name="image">
          <a:extLst>
            <a:ext uri="{FF2B5EF4-FFF2-40B4-BE49-F238E27FC236}">
              <a16:creationId xmlns="" xmlns:a16="http://schemas.microsoft.com/office/drawing/2014/main" id="{8C96AE69-A55A-4730-A38B-8FFCE857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16325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54</xdr:row>
      <xdr:rowOff>47625</xdr:rowOff>
    </xdr:from>
    <xdr:to>
      <xdr:col>1</xdr:col>
      <xdr:colOff>796200</xdr:colOff>
      <xdr:row>54</xdr:row>
      <xdr:rowOff>767625</xdr:rowOff>
    </xdr:to>
    <xdr:pic>
      <xdr:nvPicPr>
        <xdr:cNvPr id="52" name="image">
          <a:extLst>
            <a:ext uri="{FF2B5EF4-FFF2-40B4-BE49-F238E27FC236}">
              <a16:creationId xmlns="" xmlns:a16="http://schemas.microsoft.com/office/drawing/2014/main" id="{36F73884-4353-43F4-A336-B8EF924A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71926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55</xdr:row>
      <xdr:rowOff>19050</xdr:rowOff>
    </xdr:from>
    <xdr:to>
      <xdr:col>1</xdr:col>
      <xdr:colOff>777150</xdr:colOff>
      <xdr:row>55</xdr:row>
      <xdr:rowOff>739050</xdr:rowOff>
    </xdr:to>
    <xdr:pic>
      <xdr:nvPicPr>
        <xdr:cNvPr id="54" name="image">
          <a:extLst>
            <a:ext uri="{FF2B5EF4-FFF2-40B4-BE49-F238E27FC236}">
              <a16:creationId xmlns="" xmlns:a16="http://schemas.microsoft.com/office/drawing/2014/main" id="{C81BB482-9E51-41BF-BA93-252FD93B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18021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56</xdr:row>
      <xdr:rowOff>38100</xdr:rowOff>
    </xdr:from>
    <xdr:to>
      <xdr:col>1</xdr:col>
      <xdr:colOff>767625</xdr:colOff>
      <xdr:row>56</xdr:row>
      <xdr:rowOff>758100</xdr:rowOff>
    </xdr:to>
    <xdr:pic>
      <xdr:nvPicPr>
        <xdr:cNvPr id="55" name="image">
          <a:extLst>
            <a:ext uri="{FF2B5EF4-FFF2-40B4-BE49-F238E27FC236}">
              <a16:creationId xmlns="" xmlns:a16="http://schemas.microsoft.com/office/drawing/2014/main" id="{00BE4152-5927-4A88-91E1-AE106887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18897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57</xdr:row>
      <xdr:rowOff>28575</xdr:rowOff>
    </xdr:from>
    <xdr:to>
      <xdr:col>1</xdr:col>
      <xdr:colOff>796200</xdr:colOff>
      <xdr:row>57</xdr:row>
      <xdr:rowOff>748575</xdr:rowOff>
    </xdr:to>
    <xdr:pic>
      <xdr:nvPicPr>
        <xdr:cNvPr id="57" name="image">
          <a:extLst>
            <a:ext uri="{FF2B5EF4-FFF2-40B4-BE49-F238E27FC236}">
              <a16:creationId xmlns="" xmlns:a16="http://schemas.microsoft.com/office/drawing/2014/main" id="{9D86889C-84C7-42FB-98DC-1CAAA5E2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19745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58</xdr:row>
      <xdr:rowOff>28575</xdr:rowOff>
    </xdr:from>
    <xdr:to>
      <xdr:col>1</xdr:col>
      <xdr:colOff>767625</xdr:colOff>
      <xdr:row>58</xdr:row>
      <xdr:rowOff>748575</xdr:rowOff>
    </xdr:to>
    <xdr:pic>
      <xdr:nvPicPr>
        <xdr:cNvPr id="58" name="image">
          <a:extLst>
            <a:ext uri="{FF2B5EF4-FFF2-40B4-BE49-F238E27FC236}">
              <a16:creationId xmlns="" xmlns:a16="http://schemas.microsoft.com/office/drawing/2014/main" id="{9E45E793-2889-4621-9FAD-B0343BB3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20602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59</xdr:row>
      <xdr:rowOff>47625</xdr:rowOff>
    </xdr:from>
    <xdr:to>
      <xdr:col>1</xdr:col>
      <xdr:colOff>777150</xdr:colOff>
      <xdr:row>59</xdr:row>
      <xdr:rowOff>767625</xdr:rowOff>
    </xdr:to>
    <xdr:pic>
      <xdr:nvPicPr>
        <xdr:cNvPr id="63" name="image">
          <a:extLst>
            <a:ext uri="{FF2B5EF4-FFF2-40B4-BE49-F238E27FC236}">
              <a16:creationId xmlns="" xmlns:a16="http://schemas.microsoft.com/office/drawing/2014/main" id="{0DBCCDF6-FBDC-4911-B426-368C8599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1478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</xdr:row>
      <xdr:rowOff>9525</xdr:rowOff>
    </xdr:from>
    <xdr:to>
      <xdr:col>1</xdr:col>
      <xdr:colOff>748575</xdr:colOff>
      <xdr:row>60</xdr:row>
      <xdr:rowOff>729525</xdr:rowOff>
    </xdr:to>
    <xdr:pic>
      <xdr:nvPicPr>
        <xdr:cNvPr id="64" name="image">
          <a:extLst>
            <a:ext uri="{FF2B5EF4-FFF2-40B4-BE49-F238E27FC236}">
              <a16:creationId xmlns="" xmlns:a16="http://schemas.microsoft.com/office/drawing/2014/main" id="{41C8A596-B3FA-4C04-B06C-4A23FE9E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22298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61</xdr:row>
      <xdr:rowOff>38100</xdr:rowOff>
    </xdr:from>
    <xdr:to>
      <xdr:col>1</xdr:col>
      <xdr:colOff>805725</xdr:colOff>
      <xdr:row>61</xdr:row>
      <xdr:rowOff>758100</xdr:rowOff>
    </xdr:to>
    <xdr:pic>
      <xdr:nvPicPr>
        <xdr:cNvPr id="65" name="image">
          <a:extLst>
            <a:ext uri="{FF2B5EF4-FFF2-40B4-BE49-F238E27FC236}">
              <a16:creationId xmlns="" xmlns:a16="http://schemas.microsoft.com/office/drawing/2014/main" id="{053EC059-2F2C-4DBB-90AB-9881A6FF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23183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62</xdr:row>
      <xdr:rowOff>38100</xdr:rowOff>
    </xdr:from>
    <xdr:to>
      <xdr:col>1</xdr:col>
      <xdr:colOff>796200</xdr:colOff>
      <xdr:row>62</xdr:row>
      <xdr:rowOff>758100</xdr:rowOff>
    </xdr:to>
    <xdr:pic>
      <xdr:nvPicPr>
        <xdr:cNvPr id="66" name="image">
          <a:extLst>
            <a:ext uri="{FF2B5EF4-FFF2-40B4-BE49-F238E27FC236}">
              <a16:creationId xmlns="" xmlns:a16="http://schemas.microsoft.com/office/drawing/2014/main" id="{C1A2C3B7-29F3-4079-AE9F-214B7A99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24041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</xdr:row>
      <xdr:rowOff>28575</xdr:rowOff>
    </xdr:from>
    <xdr:to>
      <xdr:col>1</xdr:col>
      <xdr:colOff>758100</xdr:colOff>
      <xdr:row>63</xdr:row>
      <xdr:rowOff>748575</xdr:rowOff>
    </xdr:to>
    <xdr:pic>
      <xdr:nvPicPr>
        <xdr:cNvPr id="67" name="image">
          <a:extLst>
            <a:ext uri="{FF2B5EF4-FFF2-40B4-BE49-F238E27FC236}">
              <a16:creationId xmlns="" xmlns:a16="http://schemas.microsoft.com/office/drawing/2014/main" id="{A09ADA50-4CD6-4B30-9C2C-5A12FA47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24888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64</xdr:row>
      <xdr:rowOff>28575</xdr:rowOff>
    </xdr:from>
    <xdr:to>
      <xdr:col>1</xdr:col>
      <xdr:colOff>796200</xdr:colOff>
      <xdr:row>64</xdr:row>
      <xdr:rowOff>748575</xdr:rowOff>
    </xdr:to>
    <xdr:pic>
      <xdr:nvPicPr>
        <xdr:cNvPr id="68" name="image">
          <a:extLst>
            <a:ext uri="{FF2B5EF4-FFF2-40B4-BE49-F238E27FC236}">
              <a16:creationId xmlns="" xmlns:a16="http://schemas.microsoft.com/office/drawing/2014/main" id="{529A3BD5-D43B-4FCD-B9DC-5A0603F8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25746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65</xdr:row>
      <xdr:rowOff>47625</xdr:rowOff>
    </xdr:from>
    <xdr:to>
      <xdr:col>1</xdr:col>
      <xdr:colOff>777150</xdr:colOff>
      <xdr:row>65</xdr:row>
      <xdr:rowOff>767625</xdr:rowOff>
    </xdr:to>
    <xdr:pic>
      <xdr:nvPicPr>
        <xdr:cNvPr id="69" name="image">
          <a:extLst>
            <a:ext uri="{FF2B5EF4-FFF2-40B4-BE49-F238E27FC236}">
              <a16:creationId xmlns="" xmlns:a16="http://schemas.microsoft.com/office/drawing/2014/main" id="{51CB792D-1BE8-4D29-BD28-681A62AE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6622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66</xdr:row>
      <xdr:rowOff>28575</xdr:rowOff>
    </xdr:from>
    <xdr:to>
      <xdr:col>1</xdr:col>
      <xdr:colOff>786675</xdr:colOff>
      <xdr:row>66</xdr:row>
      <xdr:rowOff>748575</xdr:rowOff>
    </xdr:to>
    <xdr:pic>
      <xdr:nvPicPr>
        <xdr:cNvPr id="70" name="image">
          <a:extLst>
            <a:ext uri="{FF2B5EF4-FFF2-40B4-BE49-F238E27FC236}">
              <a16:creationId xmlns="" xmlns:a16="http://schemas.microsoft.com/office/drawing/2014/main" id="{714CCC66-4D04-4D16-BB9C-924A28AE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27460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67</xdr:row>
      <xdr:rowOff>38100</xdr:rowOff>
    </xdr:from>
    <xdr:to>
      <xdr:col>1</xdr:col>
      <xdr:colOff>767625</xdr:colOff>
      <xdr:row>67</xdr:row>
      <xdr:rowOff>758100</xdr:rowOff>
    </xdr:to>
    <xdr:pic>
      <xdr:nvPicPr>
        <xdr:cNvPr id="71" name="image">
          <a:extLst>
            <a:ext uri="{FF2B5EF4-FFF2-40B4-BE49-F238E27FC236}">
              <a16:creationId xmlns="" xmlns:a16="http://schemas.microsoft.com/office/drawing/2014/main" id="{E6ED3012-2D28-4E78-932F-B8A5AC90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28327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68</xdr:row>
      <xdr:rowOff>28575</xdr:rowOff>
    </xdr:from>
    <xdr:to>
      <xdr:col>1</xdr:col>
      <xdr:colOff>777150</xdr:colOff>
      <xdr:row>68</xdr:row>
      <xdr:rowOff>748575</xdr:rowOff>
    </xdr:to>
    <xdr:pic>
      <xdr:nvPicPr>
        <xdr:cNvPr id="72" name="image">
          <a:extLst>
            <a:ext uri="{FF2B5EF4-FFF2-40B4-BE49-F238E27FC236}">
              <a16:creationId xmlns="" xmlns:a16="http://schemas.microsoft.com/office/drawing/2014/main" id="{426A9334-BDB8-4A86-B853-EFA10DD6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29175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69</xdr:row>
      <xdr:rowOff>43724</xdr:rowOff>
    </xdr:from>
    <xdr:to>
      <xdr:col>1</xdr:col>
      <xdr:colOff>742950</xdr:colOff>
      <xdr:row>69</xdr:row>
      <xdr:rowOff>719999</xdr:rowOff>
    </xdr:to>
    <xdr:pic>
      <xdr:nvPicPr>
        <xdr:cNvPr id="73" name="image">
          <a:extLst>
            <a:ext uri="{FF2B5EF4-FFF2-40B4-BE49-F238E27FC236}">
              <a16:creationId xmlns="" xmlns:a16="http://schemas.microsoft.com/office/drawing/2014/main" id="{D760C850-C648-4B21-B100-644DC13B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0047474"/>
          <a:ext cx="676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70</xdr:row>
      <xdr:rowOff>38100</xdr:rowOff>
    </xdr:from>
    <xdr:to>
      <xdr:col>1</xdr:col>
      <xdr:colOff>777150</xdr:colOff>
      <xdr:row>70</xdr:row>
      <xdr:rowOff>758100</xdr:rowOff>
    </xdr:to>
    <xdr:pic>
      <xdr:nvPicPr>
        <xdr:cNvPr id="74" name="image">
          <a:extLst>
            <a:ext uri="{FF2B5EF4-FFF2-40B4-BE49-F238E27FC236}">
              <a16:creationId xmlns="" xmlns:a16="http://schemas.microsoft.com/office/drawing/2014/main" id="{03CBA93F-B147-4B96-AD87-9101C47D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30899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71</xdr:row>
      <xdr:rowOff>38100</xdr:rowOff>
    </xdr:from>
    <xdr:to>
      <xdr:col>1</xdr:col>
      <xdr:colOff>767625</xdr:colOff>
      <xdr:row>71</xdr:row>
      <xdr:rowOff>758100</xdr:rowOff>
    </xdr:to>
    <xdr:pic>
      <xdr:nvPicPr>
        <xdr:cNvPr id="75" name="image">
          <a:extLst>
            <a:ext uri="{FF2B5EF4-FFF2-40B4-BE49-F238E27FC236}">
              <a16:creationId xmlns="" xmlns:a16="http://schemas.microsoft.com/office/drawing/2014/main" id="{5E7C2536-3ED0-493C-9009-1C72FE55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31756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72</xdr:row>
      <xdr:rowOff>19050</xdr:rowOff>
    </xdr:from>
    <xdr:to>
      <xdr:col>1</xdr:col>
      <xdr:colOff>796200</xdr:colOff>
      <xdr:row>72</xdr:row>
      <xdr:rowOff>739050</xdr:rowOff>
    </xdr:to>
    <xdr:pic>
      <xdr:nvPicPr>
        <xdr:cNvPr id="76" name="image">
          <a:extLst>
            <a:ext uri="{FF2B5EF4-FFF2-40B4-BE49-F238E27FC236}">
              <a16:creationId xmlns="" xmlns:a16="http://schemas.microsoft.com/office/drawing/2014/main" id="{3DBD31C9-5397-48E5-B862-9944591F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32594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82</xdr:row>
      <xdr:rowOff>9525</xdr:rowOff>
    </xdr:from>
    <xdr:to>
      <xdr:col>1</xdr:col>
      <xdr:colOff>786675</xdr:colOff>
      <xdr:row>82</xdr:row>
      <xdr:rowOff>729525</xdr:rowOff>
    </xdr:to>
    <xdr:pic>
      <xdr:nvPicPr>
        <xdr:cNvPr id="77" name="image">
          <a:extLst>
            <a:ext uri="{FF2B5EF4-FFF2-40B4-BE49-F238E27FC236}">
              <a16:creationId xmlns="" xmlns:a16="http://schemas.microsoft.com/office/drawing/2014/main" id="{96B523D5-EEC6-47E5-AFF3-7809EDDB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1157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83</xdr:row>
      <xdr:rowOff>28575</xdr:rowOff>
    </xdr:from>
    <xdr:to>
      <xdr:col>1</xdr:col>
      <xdr:colOff>758100</xdr:colOff>
      <xdr:row>83</xdr:row>
      <xdr:rowOff>748575</xdr:rowOff>
    </xdr:to>
    <xdr:pic>
      <xdr:nvPicPr>
        <xdr:cNvPr id="78" name="image">
          <a:extLst>
            <a:ext uri="{FF2B5EF4-FFF2-40B4-BE49-F238E27FC236}">
              <a16:creationId xmlns="" xmlns:a16="http://schemas.microsoft.com/office/drawing/2014/main" id="{725CEA5A-D723-4201-B8BB-C0024A1D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2033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84</xdr:row>
      <xdr:rowOff>9525</xdr:rowOff>
    </xdr:from>
    <xdr:to>
      <xdr:col>1</xdr:col>
      <xdr:colOff>758100</xdr:colOff>
      <xdr:row>84</xdr:row>
      <xdr:rowOff>729525</xdr:rowOff>
    </xdr:to>
    <xdr:pic>
      <xdr:nvPicPr>
        <xdr:cNvPr id="79" name="image">
          <a:extLst>
            <a:ext uri="{FF2B5EF4-FFF2-40B4-BE49-F238E27FC236}">
              <a16:creationId xmlns="" xmlns:a16="http://schemas.microsoft.com/office/drawing/2014/main" id="{2CC74847-D16C-4A79-B6B8-C48148A1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2872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79</xdr:row>
      <xdr:rowOff>38100</xdr:rowOff>
    </xdr:from>
    <xdr:to>
      <xdr:col>1</xdr:col>
      <xdr:colOff>805725</xdr:colOff>
      <xdr:row>79</xdr:row>
      <xdr:rowOff>758100</xdr:rowOff>
    </xdr:to>
    <xdr:pic>
      <xdr:nvPicPr>
        <xdr:cNvPr id="80" name="image">
          <a:extLst>
            <a:ext uri="{FF2B5EF4-FFF2-40B4-BE49-F238E27FC236}">
              <a16:creationId xmlns="" xmlns:a16="http://schemas.microsoft.com/office/drawing/2014/main" id="{22EC89F4-C5EA-4723-B0CC-04BFDA77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8614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80</xdr:row>
      <xdr:rowOff>57150</xdr:rowOff>
    </xdr:from>
    <xdr:to>
      <xdr:col>1</xdr:col>
      <xdr:colOff>805725</xdr:colOff>
      <xdr:row>80</xdr:row>
      <xdr:rowOff>777150</xdr:rowOff>
    </xdr:to>
    <xdr:pic>
      <xdr:nvPicPr>
        <xdr:cNvPr id="81" name="image">
          <a:extLst>
            <a:ext uri="{FF2B5EF4-FFF2-40B4-BE49-F238E27FC236}">
              <a16:creationId xmlns="" xmlns:a16="http://schemas.microsoft.com/office/drawing/2014/main" id="{1BB6D97F-D092-4210-A058-21A631D4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94906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81</xdr:row>
      <xdr:rowOff>47625</xdr:rowOff>
    </xdr:from>
    <xdr:to>
      <xdr:col>1</xdr:col>
      <xdr:colOff>777150</xdr:colOff>
      <xdr:row>81</xdr:row>
      <xdr:rowOff>767625</xdr:rowOff>
    </xdr:to>
    <xdr:pic>
      <xdr:nvPicPr>
        <xdr:cNvPr id="82" name="image">
          <a:extLst>
            <a:ext uri="{FF2B5EF4-FFF2-40B4-BE49-F238E27FC236}">
              <a16:creationId xmlns="" xmlns:a16="http://schemas.microsoft.com/office/drawing/2014/main" id="{59A9D836-0647-4318-9186-ABB5095F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0338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85</xdr:row>
      <xdr:rowOff>38100</xdr:rowOff>
    </xdr:from>
    <xdr:to>
      <xdr:col>1</xdr:col>
      <xdr:colOff>786675</xdr:colOff>
      <xdr:row>85</xdr:row>
      <xdr:rowOff>758100</xdr:rowOff>
    </xdr:to>
    <xdr:pic>
      <xdr:nvPicPr>
        <xdr:cNvPr id="83" name="image">
          <a:extLst>
            <a:ext uri="{FF2B5EF4-FFF2-40B4-BE49-F238E27FC236}">
              <a16:creationId xmlns="" xmlns:a16="http://schemas.microsoft.com/office/drawing/2014/main" id="{3C3E76F9-024D-4F15-84FD-C10E021F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3757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</xdr:row>
      <xdr:rowOff>57150</xdr:rowOff>
    </xdr:from>
    <xdr:to>
      <xdr:col>1</xdr:col>
      <xdr:colOff>758100</xdr:colOff>
      <xdr:row>86</xdr:row>
      <xdr:rowOff>777150</xdr:rowOff>
    </xdr:to>
    <xdr:pic>
      <xdr:nvPicPr>
        <xdr:cNvPr id="84" name="image">
          <a:extLst>
            <a:ext uri="{FF2B5EF4-FFF2-40B4-BE49-F238E27FC236}">
              <a16:creationId xmlns="" xmlns:a16="http://schemas.microsoft.com/office/drawing/2014/main" id="{06DCABE7-1501-4900-A75D-9F754B3E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46341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87</xdr:row>
      <xdr:rowOff>19050</xdr:rowOff>
    </xdr:from>
    <xdr:to>
      <xdr:col>1</xdr:col>
      <xdr:colOff>767625</xdr:colOff>
      <xdr:row>87</xdr:row>
      <xdr:rowOff>739050</xdr:rowOff>
    </xdr:to>
    <xdr:pic>
      <xdr:nvPicPr>
        <xdr:cNvPr id="85" name="image">
          <a:extLst>
            <a:ext uri="{FF2B5EF4-FFF2-40B4-BE49-F238E27FC236}">
              <a16:creationId xmlns="" xmlns:a16="http://schemas.microsoft.com/office/drawing/2014/main" id="{DA676961-56F9-4608-ABC5-D4D5FCFE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45453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88</xdr:row>
      <xdr:rowOff>9525</xdr:rowOff>
    </xdr:from>
    <xdr:to>
      <xdr:col>1</xdr:col>
      <xdr:colOff>786675</xdr:colOff>
      <xdr:row>88</xdr:row>
      <xdr:rowOff>729525</xdr:rowOff>
    </xdr:to>
    <xdr:pic>
      <xdr:nvPicPr>
        <xdr:cNvPr id="86" name="image">
          <a:extLst>
            <a:ext uri="{FF2B5EF4-FFF2-40B4-BE49-F238E27FC236}">
              <a16:creationId xmlns="" xmlns:a16="http://schemas.microsoft.com/office/drawing/2014/main" id="{F00EA0E0-056D-4016-A1AB-C6061226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46301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89</xdr:row>
      <xdr:rowOff>9525</xdr:rowOff>
    </xdr:from>
    <xdr:to>
      <xdr:col>1</xdr:col>
      <xdr:colOff>758100</xdr:colOff>
      <xdr:row>89</xdr:row>
      <xdr:rowOff>729525</xdr:rowOff>
    </xdr:to>
    <xdr:pic>
      <xdr:nvPicPr>
        <xdr:cNvPr id="87" name="image">
          <a:extLst>
            <a:ext uri="{FF2B5EF4-FFF2-40B4-BE49-F238E27FC236}">
              <a16:creationId xmlns="" xmlns:a16="http://schemas.microsoft.com/office/drawing/2014/main" id="{6C0A69FC-1E94-44E1-B2B9-6E289141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7158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90</xdr:row>
      <xdr:rowOff>19050</xdr:rowOff>
    </xdr:from>
    <xdr:to>
      <xdr:col>1</xdr:col>
      <xdr:colOff>748575</xdr:colOff>
      <xdr:row>90</xdr:row>
      <xdr:rowOff>739050</xdr:rowOff>
    </xdr:to>
    <xdr:pic>
      <xdr:nvPicPr>
        <xdr:cNvPr id="88" name="image">
          <a:extLst>
            <a:ext uri="{FF2B5EF4-FFF2-40B4-BE49-F238E27FC236}">
              <a16:creationId xmlns="" xmlns:a16="http://schemas.microsoft.com/office/drawing/2014/main" id="{79EF71A8-F976-4ADE-99BA-EA5214A9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48025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91</xdr:row>
      <xdr:rowOff>19050</xdr:rowOff>
    </xdr:from>
    <xdr:to>
      <xdr:col>1</xdr:col>
      <xdr:colOff>777150</xdr:colOff>
      <xdr:row>91</xdr:row>
      <xdr:rowOff>739050</xdr:rowOff>
    </xdr:to>
    <xdr:pic>
      <xdr:nvPicPr>
        <xdr:cNvPr id="89" name="image">
          <a:extLst>
            <a:ext uri="{FF2B5EF4-FFF2-40B4-BE49-F238E27FC236}">
              <a16:creationId xmlns="" xmlns:a16="http://schemas.microsoft.com/office/drawing/2014/main" id="{46448047-62BA-4F39-B2AB-E0D283E2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48882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92</xdr:row>
      <xdr:rowOff>47625</xdr:rowOff>
    </xdr:from>
    <xdr:to>
      <xdr:col>1</xdr:col>
      <xdr:colOff>758100</xdr:colOff>
      <xdr:row>92</xdr:row>
      <xdr:rowOff>767625</xdr:rowOff>
    </xdr:to>
    <xdr:pic>
      <xdr:nvPicPr>
        <xdr:cNvPr id="90" name="image">
          <a:extLst>
            <a:ext uri="{FF2B5EF4-FFF2-40B4-BE49-F238E27FC236}">
              <a16:creationId xmlns="" xmlns:a16="http://schemas.microsoft.com/office/drawing/2014/main" id="{B32AA240-C412-43C8-8535-495C5E34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497681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94</xdr:row>
      <xdr:rowOff>19050</xdr:rowOff>
    </xdr:from>
    <xdr:to>
      <xdr:col>1</xdr:col>
      <xdr:colOff>786675</xdr:colOff>
      <xdr:row>94</xdr:row>
      <xdr:rowOff>739050</xdr:rowOff>
    </xdr:to>
    <xdr:pic>
      <xdr:nvPicPr>
        <xdr:cNvPr id="92" name="image">
          <a:extLst>
            <a:ext uri="{FF2B5EF4-FFF2-40B4-BE49-F238E27FC236}">
              <a16:creationId xmlns="" xmlns:a16="http://schemas.microsoft.com/office/drawing/2014/main" id="{345A8E7C-8DA1-4F1B-9CD5-0D5307FE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1454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95</xdr:row>
      <xdr:rowOff>28575</xdr:rowOff>
    </xdr:from>
    <xdr:to>
      <xdr:col>1</xdr:col>
      <xdr:colOff>758100</xdr:colOff>
      <xdr:row>95</xdr:row>
      <xdr:rowOff>748575</xdr:rowOff>
    </xdr:to>
    <xdr:pic>
      <xdr:nvPicPr>
        <xdr:cNvPr id="94" name="image">
          <a:extLst>
            <a:ext uri="{FF2B5EF4-FFF2-40B4-BE49-F238E27FC236}">
              <a16:creationId xmlns="" xmlns:a16="http://schemas.microsoft.com/office/drawing/2014/main" id="{C8B61303-0A80-4765-90DE-B82B3C6D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52320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96</xdr:row>
      <xdr:rowOff>28575</xdr:rowOff>
    </xdr:from>
    <xdr:to>
      <xdr:col>1</xdr:col>
      <xdr:colOff>786675</xdr:colOff>
      <xdr:row>96</xdr:row>
      <xdr:rowOff>748575</xdr:rowOff>
    </xdr:to>
    <xdr:pic>
      <xdr:nvPicPr>
        <xdr:cNvPr id="95" name="image">
          <a:extLst>
            <a:ext uri="{FF2B5EF4-FFF2-40B4-BE49-F238E27FC236}">
              <a16:creationId xmlns="" xmlns:a16="http://schemas.microsoft.com/office/drawing/2014/main" id="{06CC9217-1B29-44DD-9968-36C757A7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3178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97</xdr:row>
      <xdr:rowOff>28575</xdr:rowOff>
    </xdr:from>
    <xdr:to>
      <xdr:col>1</xdr:col>
      <xdr:colOff>777150</xdr:colOff>
      <xdr:row>97</xdr:row>
      <xdr:rowOff>748575</xdr:rowOff>
    </xdr:to>
    <xdr:pic>
      <xdr:nvPicPr>
        <xdr:cNvPr id="96" name="image">
          <a:extLst>
            <a:ext uri="{FF2B5EF4-FFF2-40B4-BE49-F238E27FC236}">
              <a16:creationId xmlns="" xmlns:a16="http://schemas.microsoft.com/office/drawing/2014/main" id="{5C86E005-07C1-4740-90E1-754B1F53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4035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98</xdr:row>
      <xdr:rowOff>38100</xdr:rowOff>
    </xdr:from>
    <xdr:to>
      <xdr:col>1</xdr:col>
      <xdr:colOff>777150</xdr:colOff>
      <xdr:row>98</xdr:row>
      <xdr:rowOff>758100</xdr:rowOff>
    </xdr:to>
    <xdr:pic>
      <xdr:nvPicPr>
        <xdr:cNvPr id="97" name="image">
          <a:extLst>
            <a:ext uri="{FF2B5EF4-FFF2-40B4-BE49-F238E27FC236}">
              <a16:creationId xmlns="" xmlns:a16="http://schemas.microsoft.com/office/drawing/2014/main" id="{255A75B7-49B2-42A6-83D6-CC735FFE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4902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99</xdr:row>
      <xdr:rowOff>47625</xdr:rowOff>
    </xdr:from>
    <xdr:to>
      <xdr:col>1</xdr:col>
      <xdr:colOff>758100</xdr:colOff>
      <xdr:row>99</xdr:row>
      <xdr:rowOff>767625</xdr:rowOff>
    </xdr:to>
    <xdr:pic>
      <xdr:nvPicPr>
        <xdr:cNvPr id="99" name="image">
          <a:extLst>
            <a:ext uri="{FF2B5EF4-FFF2-40B4-BE49-F238E27FC236}">
              <a16:creationId xmlns="" xmlns:a16="http://schemas.microsoft.com/office/drawing/2014/main" id="{CA95CD87-60AE-4EA7-B96A-523CD829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55768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100</xdr:row>
      <xdr:rowOff>19050</xdr:rowOff>
    </xdr:from>
    <xdr:to>
      <xdr:col>1</xdr:col>
      <xdr:colOff>786675</xdr:colOff>
      <xdr:row>100</xdr:row>
      <xdr:rowOff>739050</xdr:rowOff>
    </xdr:to>
    <xdr:pic>
      <xdr:nvPicPr>
        <xdr:cNvPr id="100" name="image">
          <a:extLst>
            <a:ext uri="{FF2B5EF4-FFF2-40B4-BE49-F238E27FC236}">
              <a16:creationId xmlns="" xmlns:a16="http://schemas.microsoft.com/office/drawing/2014/main" id="{93C1F04A-159E-4CC0-93D9-4415ED6E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56597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101</xdr:row>
      <xdr:rowOff>28575</xdr:rowOff>
    </xdr:from>
    <xdr:to>
      <xdr:col>1</xdr:col>
      <xdr:colOff>777150</xdr:colOff>
      <xdr:row>101</xdr:row>
      <xdr:rowOff>748575</xdr:rowOff>
    </xdr:to>
    <xdr:pic>
      <xdr:nvPicPr>
        <xdr:cNvPr id="101" name="image">
          <a:extLst>
            <a:ext uri="{FF2B5EF4-FFF2-40B4-BE49-F238E27FC236}">
              <a16:creationId xmlns="" xmlns:a16="http://schemas.microsoft.com/office/drawing/2014/main" id="{1A6EB043-5B6A-4BFA-A284-AE59D167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7464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93</xdr:row>
      <xdr:rowOff>19050</xdr:rowOff>
    </xdr:from>
    <xdr:to>
      <xdr:col>1</xdr:col>
      <xdr:colOff>777150</xdr:colOff>
      <xdr:row>93</xdr:row>
      <xdr:rowOff>739050</xdr:rowOff>
    </xdr:to>
    <xdr:pic>
      <xdr:nvPicPr>
        <xdr:cNvPr id="102" name="image">
          <a:extLst>
            <a:ext uri="{FF2B5EF4-FFF2-40B4-BE49-F238E27FC236}">
              <a16:creationId xmlns="" xmlns:a16="http://schemas.microsoft.com/office/drawing/2014/main" id="{BC14648B-E67E-4717-9F91-75B23CEF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0596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102</xdr:row>
      <xdr:rowOff>9525</xdr:rowOff>
    </xdr:from>
    <xdr:to>
      <xdr:col>1</xdr:col>
      <xdr:colOff>748575</xdr:colOff>
      <xdr:row>102</xdr:row>
      <xdr:rowOff>729525</xdr:rowOff>
    </xdr:to>
    <xdr:pic>
      <xdr:nvPicPr>
        <xdr:cNvPr id="103" name="image">
          <a:extLst>
            <a:ext uri="{FF2B5EF4-FFF2-40B4-BE49-F238E27FC236}">
              <a16:creationId xmlns="" xmlns:a16="http://schemas.microsoft.com/office/drawing/2014/main" id="{F1CA04E9-EBCC-408B-8626-A1F10167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58302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103</xdr:row>
      <xdr:rowOff>38100</xdr:rowOff>
    </xdr:from>
    <xdr:to>
      <xdr:col>1</xdr:col>
      <xdr:colOff>777150</xdr:colOff>
      <xdr:row>103</xdr:row>
      <xdr:rowOff>758100</xdr:rowOff>
    </xdr:to>
    <xdr:pic>
      <xdr:nvPicPr>
        <xdr:cNvPr id="104" name="image">
          <a:extLst>
            <a:ext uri="{FF2B5EF4-FFF2-40B4-BE49-F238E27FC236}">
              <a16:creationId xmlns="" xmlns:a16="http://schemas.microsoft.com/office/drawing/2014/main" id="{040E4551-5317-49A1-AD0A-72BCD76D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59188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104</xdr:row>
      <xdr:rowOff>9525</xdr:rowOff>
    </xdr:from>
    <xdr:to>
      <xdr:col>1</xdr:col>
      <xdr:colOff>786675</xdr:colOff>
      <xdr:row>104</xdr:row>
      <xdr:rowOff>729525</xdr:rowOff>
    </xdr:to>
    <xdr:pic>
      <xdr:nvPicPr>
        <xdr:cNvPr id="105" name="image">
          <a:extLst>
            <a:ext uri="{FF2B5EF4-FFF2-40B4-BE49-F238E27FC236}">
              <a16:creationId xmlns="" xmlns:a16="http://schemas.microsoft.com/office/drawing/2014/main" id="{364BC882-BC21-4783-854F-0CD3B3BB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0017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107</xdr:row>
      <xdr:rowOff>38100</xdr:rowOff>
    </xdr:from>
    <xdr:to>
      <xdr:col>1</xdr:col>
      <xdr:colOff>777150</xdr:colOff>
      <xdr:row>107</xdr:row>
      <xdr:rowOff>758100</xdr:rowOff>
    </xdr:to>
    <xdr:pic>
      <xdr:nvPicPr>
        <xdr:cNvPr id="106" name="image">
          <a:extLst>
            <a:ext uri="{FF2B5EF4-FFF2-40B4-BE49-F238E27FC236}">
              <a16:creationId xmlns="" xmlns:a16="http://schemas.microsoft.com/office/drawing/2014/main" id="{B2118FDD-C517-4D7D-8DFC-4594788D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2617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108</xdr:row>
      <xdr:rowOff>57150</xdr:rowOff>
    </xdr:from>
    <xdr:to>
      <xdr:col>1</xdr:col>
      <xdr:colOff>777150</xdr:colOff>
      <xdr:row>108</xdr:row>
      <xdr:rowOff>777150</xdr:rowOff>
    </xdr:to>
    <xdr:pic>
      <xdr:nvPicPr>
        <xdr:cNvPr id="107" name="image">
          <a:extLst>
            <a:ext uri="{FF2B5EF4-FFF2-40B4-BE49-F238E27FC236}">
              <a16:creationId xmlns="" xmlns:a16="http://schemas.microsoft.com/office/drawing/2014/main" id="{C5609C82-D594-440D-9F58-D3F97300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34936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109</xdr:row>
      <xdr:rowOff>57150</xdr:rowOff>
    </xdr:from>
    <xdr:to>
      <xdr:col>1</xdr:col>
      <xdr:colOff>767625</xdr:colOff>
      <xdr:row>109</xdr:row>
      <xdr:rowOff>777150</xdr:rowOff>
    </xdr:to>
    <xdr:pic>
      <xdr:nvPicPr>
        <xdr:cNvPr id="108" name="image">
          <a:extLst>
            <a:ext uri="{FF2B5EF4-FFF2-40B4-BE49-F238E27FC236}">
              <a16:creationId xmlns="" xmlns:a16="http://schemas.microsoft.com/office/drawing/2014/main" id="{38B3DF6A-F8FE-49E5-AD41-CA4023C0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43509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110</xdr:row>
      <xdr:rowOff>28575</xdr:rowOff>
    </xdr:from>
    <xdr:to>
      <xdr:col>1</xdr:col>
      <xdr:colOff>786675</xdr:colOff>
      <xdr:row>110</xdr:row>
      <xdr:rowOff>748575</xdr:rowOff>
    </xdr:to>
    <xdr:pic>
      <xdr:nvPicPr>
        <xdr:cNvPr id="109" name="image">
          <a:extLst>
            <a:ext uri="{FF2B5EF4-FFF2-40B4-BE49-F238E27FC236}">
              <a16:creationId xmlns="" xmlns:a16="http://schemas.microsoft.com/office/drawing/2014/main" id="{6319A1D1-B7D4-4F83-94CE-820B61E0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5179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111</xdr:row>
      <xdr:rowOff>38100</xdr:rowOff>
    </xdr:from>
    <xdr:to>
      <xdr:col>1</xdr:col>
      <xdr:colOff>796200</xdr:colOff>
      <xdr:row>111</xdr:row>
      <xdr:rowOff>758100</xdr:rowOff>
    </xdr:to>
    <xdr:pic>
      <xdr:nvPicPr>
        <xdr:cNvPr id="114" name="image">
          <a:extLst>
            <a:ext uri="{FF2B5EF4-FFF2-40B4-BE49-F238E27FC236}">
              <a16:creationId xmlns="" xmlns:a16="http://schemas.microsoft.com/office/drawing/2014/main" id="{EA285B12-24DF-4994-9566-A7F37883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66046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115</xdr:row>
      <xdr:rowOff>47625</xdr:rowOff>
    </xdr:from>
    <xdr:to>
      <xdr:col>1</xdr:col>
      <xdr:colOff>777150</xdr:colOff>
      <xdr:row>115</xdr:row>
      <xdr:rowOff>767625</xdr:rowOff>
    </xdr:to>
    <xdr:pic>
      <xdr:nvPicPr>
        <xdr:cNvPr id="115" name="image">
          <a:extLst>
            <a:ext uri="{FF2B5EF4-FFF2-40B4-BE49-F238E27FC236}">
              <a16:creationId xmlns="" xmlns:a16="http://schemas.microsoft.com/office/drawing/2014/main" id="{E97CD3A2-E912-4F84-9C76-B2A1BBE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9484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114</xdr:row>
      <xdr:rowOff>19050</xdr:rowOff>
    </xdr:from>
    <xdr:to>
      <xdr:col>1</xdr:col>
      <xdr:colOff>777150</xdr:colOff>
      <xdr:row>114</xdr:row>
      <xdr:rowOff>739050</xdr:rowOff>
    </xdr:to>
    <xdr:pic>
      <xdr:nvPicPr>
        <xdr:cNvPr id="116" name="image">
          <a:extLst>
            <a:ext uri="{FF2B5EF4-FFF2-40B4-BE49-F238E27FC236}">
              <a16:creationId xmlns="" xmlns:a16="http://schemas.microsoft.com/office/drawing/2014/main" id="{743F49EC-CD99-4F8A-B05D-81A1A5D6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8599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116</xdr:row>
      <xdr:rowOff>9525</xdr:rowOff>
    </xdr:from>
    <xdr:to>
      <xdr:col>1</xdr:col>
      <xdr:colOff>805725</xdr:colOff>
      <xdr:row>116</xdr:row>
      <xdr:rowOff>729525</xdr:rowOff>
    </xdr:to>
    <xdr:pic>
      <xdr:nvPicPr>
        <xdr:cNvPr id="117" name="image">
          <a:extLst>
            <a:ext uri="{FF2B5EF4-FFF2-40B4-BE49-F238E27FC236}">
              <a16:creationId xmlns="" xmlns:a16="http://schemas.microsoft.com/office/drawing/2014/main" id="{977CB940-0EA7-452E-8366-73AE4BB3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70304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35</xdr:row>
      <xdr:rowOff>28575</xdr:rowOff>
    </xdr:from>
    <xdr:to>
      <xdr:col>1</xdr:col>
      <xdr:colOff>777150</xdr:colOff>
      <xdr:row>35</xdr:row>
      <xdr:rowOff>748575</xdr:rowOff>
    </xdr:to>
    <xdr:pic>
      <xdr:nvPicPr>
        <xdr:cNvPr id="118" name="image">
          <a:extLst>
            <a:ext uri="{FF2B5EF4-FFF2-40B4-BE49-F238E27FC236}">
              <a16:creationId xmlns="" xmlns:a16="http://schemas.microsoft.com/office/drawing/2014/main" id="{7206B1FC-FB55-44B1-82A1-A0E211D4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885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36</xdr:row>
      <xdr:rowOff>38100</xdr:rowOff>
    </xdr:from>
    <xdr:to>
      <xdr:col>1</xdr:col>
      <xdr:colOff>786675</xdr:colOff>
      <xdr:row>36</xdr:row>
      <xdr:rowOff>758100</xdr:rowOff>
    </xdr:to>
    <xdr:pic>
      <xdr:nvPicPr>
        <xdr:cNvPr id="119" name="image">
          <a:extLst>
            <a:ext uri="{FF2B5EF4-FFF2-40B4-BE49-F238E27FC236}">
              <a16:creationId xmlns="" xmlns:a16="http://schemas.microsoft.com/office/drawing/2014/main" id="{2E099287-7EED-4317-A586-97EE52EF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1752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37</xdr:row>
      <xdr:rowOff>28575</xdr:rowOff>
    </xdr:from>
    <xdr:to>
      <xdr:col>1</xdr:col>
      <xdr:colOff>786675</xdr:colOff>
      <xdr:row>37</xdr:row>
      <xdr:rowOff>748575</xdr:rowOff>
    </xdr:to>
    <xdr:pic>
      <xdr:nvPicPr>
        <xdr:cNvPr id="120" name="image">
          <a:extLst>
            <a:ext uri="{FF2B5EF4-FFF2-40B4-BE49-F238E27FC236}">
              <a16:creationId xmlns="" xmlns:a16="http://schemas.microsoft.com/office/drawing/2014/main" id="{6EAE0680-6CFB-415E-940F-FB00EDAF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2600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38</xdr:row>
      <xdr:rowOff>38100</xdr:rowOff>
    </xdr:from>
    <xdr:to>
      <xdr:col>1</xdr:col>
      <xdr:colOff>805725</xdr:colOff>
      <xdr:row>38</xdr:row>
      <xdr:rowOff>758100</xdr:rowOff>
    </xdr:to>
    <xdr:pic>
      <xdr:nvPicPr>
        <xdr:cNvPr id="121" name="image">
          <a:extLst>
            <a:ext uri="{FF2B5EF4-FFF2-40B4-BE49-F238E27FC236}">
              <a16:creationId xmlns="" xmlns:a16="http://schemas.microsoft.com/office/drawing/2014/main" id="{B6A34B29-C6A3-46E6-B8FE-3B246E96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3467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73</xdr:row>
      <xdr:rowOff>9525</xdr:rowOff>
    </xdr:from>
    <xdr:to>
      <xdr:col>1</xdr:col>
      <xdr:colOff>786675</xdr:colOff>
      <xdr:row>73</xdr:row>
      <xdr:rowOff>729525</xdr:rowOff>
    </xdr:to>
    <xdr:pic>
      <xdr:nvPicPr>
        <xdr:cNvPr id="122" name="image">
          <a:extLst>
            <a:ext uri="{FF2B5EF4-FFF2-40B4-BE49-F238E27FC236}">
              <a16:creationId xmlns="" xmlns:a16="http://schemas.microsoft.com/office/drawing/2014/main" id="{874F997D-8D38-4F29-A1EE-129E3911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3442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74</xdr:row>
      <xdr:rowOff>9525</xdr:rowOff>
    </xdr:from>
    <xdr:to>
      <xdr:col>1</xdr:col>
      <xdr:colOff>786675</xdr:colOff>
      <xdr:row>74</xdr:row>
      <xdr:rowOff>729525</xdr:rowOff>
    </xdr:to>
    <xdr:pic>
      <xdr:nvPicPr>
        <xdr:cNvPr id="124" name="image">
          <a:extLst>
            <a:ext uri="{FF2B5EF4-FFF2-40B4-BE49-F238E27FC236}">
              <a16:creationId xmlns="" xmlns:a16="http://schemas.microsoft.com/office/drawing/2014/main" id="{BD60E049-21D8-406C-B8D1-A4C419A5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34299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75</xdr:row>
      <xdr:rowOff>19050</xdr:rowOff>
    </xdr:from>
    <xdr:to>
      <xdr:col>1</xdr:col>
      <xdr:colOff>777150</xdr:colOff>
      <xdr:row>75</xdr:row>
      <xdr:rowOff>739050</xdr:rowOff>
    </xdr:to>
    <xdr:pic>
      <xdr:nvPicPr>
        <xdr:cNvPr id="125" name="image">
          <a:extLst>
            <a:ext uri="{FF2B5EF4-FFF2-40B4-BE49-F238E27FC236}">
              <a16:creationId xmlns="" xmlns:a16="http://schemas.microsoft.com/office/drawing/2014/main" id="{FD32E16E-448A-4848-8611-9865E754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35166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720000</xdr:colOff>
      <xdr:row>76</xdr:row>
      <xdr:rowOff>720000</xdr:rowOff>
    </xdr:to>
    <xdr:pic>
      <xdr:nvPicPr>
        <xdr:cNvPr id="126" name="image">
          <a:extLst>
            <a:ext uri="{FF2B5EF4-FFF2-40B4-BE49-F238E27FC236}">
              <a16:creationId xmlns="" xmlns:a16="http://schemas.microsoft.com/office/drawing/2014/main" id="{2130E2C0-FDA4-48C1-A979-8DC19505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36042600"/>
          <a:ext cx="681900" cy="68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77</xdr:row>
      <xdr:rowOff>9525</xdr:rowOff>
    </xdr:from>
    <xdr:to>
      <xdr:col>1</xdr:col>
      <xdr:colOff>758100</xdr:colOff>
      <xdr:row>77</xdr:row>
      <xdr:rowOff>729525</xdr:rowOff>
    </xdr:to>
    <xdr:pic>
      <xdr:nvPicPr>
        <xdr:cNvPr id="127" name="image">
          <a:extLst>
            <a:ext uri="{FF2B5EF4-FFF2-40B4-BE49-F238E27FC236}">
              <a16:creationId xmlns="" xmlns:a16="http://schemas.microsoft.com/office/drawing/2014/main" id="{FCB10C47-FE0B-456B-8CA1-3279CE11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36871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105</xdr:row>
      <xdr:rowOff>19050</xdr:rowOff>
    </xdr:from>
    <xdr:to>
      <xdr:col>1</xdr:col>
      <xdr:colOff>777150</xdr:colOff>
      <xdr:row>105</xdr:row>
      <xdr:rowOff>739050</xdr:rowOff>
    </xdr:to>
    <xdr:pic>
      <xdr:nvPicPr>
        <xdr:cNvPr id="128" name="image">
          <a:extLst>
            <a:ext uri="{FF2B5EF4-FFF2-40B4-BE49-F238E27FC236}">
              <a16:creationId xmlns="" xmlns:a16="http://schemas.microsoft.com/office/drawing/2014/main" id="{ACBCD6FC-3C28-42BF-8648-3E27E8A2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60883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106</xdr:row>
      <xdr:rowOff>9525</xdr:rowOff>
    </xdr:from>
    <xdr:to>
      <xdr:col>1</xdr:col>
      <xdr:colOff>767625</xdr:colOff>
      <xdr:row>106</xdr:row>
      <xdr:rowOff>729525</xdr:rowOff>
    </xdr:to>
    <xdr:pic>
      <xdr:nvPicPr>
        <xdr:cNvPr id="129" name="image">
          <a:extLst>
            <a:ext uri="{FF2B5EF4-FFF2-40B4-BE49-F238E27FC236}">
              <a16:creationId xmlns="" xmlns:a16="http://schemas.microsoft.com/office/drawing/2014/main" id="{C47DDB56-129C-48F5-80C4-CB7D4349E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61731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112</xdr:row>
      <xdr:rowOff>38100</xdr:rowOff>
    </xdr:from>
    <xdr:to>
      <xdr:col>1</xdr:col>
      <xdr:colOff>786675</xdr:colOff>
      <xdr:row>112</xdr:row>
      <xdr:rowOff>758100</xdr:rowOff>
    </xdr:to>
    <xdr:pic>
      <xdr:nvPicPr>
        <xdr:cNvPr id="130" name="image">
          <a:extLst>
            <a:ext uri="{FF2B5EF4-FFF2-40B4-BE49-F238E27FC236}">
              <a16:creationId xmlns="" xmlns:a16="http://schemas.microsoft.com/office/drawing/2014/main" id="{0BE61995-1BFE-42AC-BC91-BAEBBB5D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6903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113</xdr:row>
      <xdr:rowOff>38100</xdr:rowOff>
    </xdr:from>
    <xdr:to>
      <xdr:col>1</xdr:col>
      <xdr:colOff>786675</xdr:colOff>
      <xdr:row>113</xdr:row>
      <xdr:rowOff>758100</xdr:rowOff>
    </xdr:to>
    <xdr:pic>
      <xdr:nvPicPr>
        <xdr:cNvPr id="131" name="image">
          <a:extLst>
            <a:ext uri="{FF2B5EF4-FFF2-40B4-BE49-F238E27FC236}">
              <a16:creationId xmlns="" xmlns:a16="http://schemas.microsoft.com/office/drawing/2014/main" id="{B7C44726-0EC9-4702-8D86-4F444A1E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67760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118</xdr:row>
      <xdr:rowOff>28575</xdr:rowOff>
    </xdr:from>
    <xdr:to>
      <xdr:col>1</xdr:col>
      <xdr:colOff>805725</xdr:colOff>
      <xdr:row>118</xdr:row>
      <xdr:rowOff>748575</xdr:rowOff>
    </xdr:to>
    <xdr:pic>
      <xdr:nvPicPr>
        <xdr:cNvPr id="132" name="image">
          <a:extLst>
            <a:ext uri="{FF2B5EF4-FFF2-40B4-BE49-F238E27FC236}">
              <a16:creationId xmlns="" xmlns:a16="http://schemas.microsoft.com/office/drawing/2014/main" id="{05D42787-065D-471D-801E-16233278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72037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119</xdr:row>
      <xdr:rowOff>38100</xdr:rowOff>
    </xdr:from>
    <xdr:to>
      <xdr:col>1</xdr:col>
      <xdr:colOff>796200</xdr:colOff>
      <xdr:row>119</xdr:row>
      <xdr:rowOff>758100</xdr:rowOff>
    </xdr:to>
    <xdr:pic>
      <xdr:nvPicPr>
        <xdr:cNvPr id="133" name="image">
          <a:extLst>
            <a:ext uri="{FF2B5EF4-FFF2-40B4-BE49-F238E27FC236}">
              <a16:creationId xmlns="" xmlns:a16="http://schemas.microsoft.com/office/drawing/2014/main" id="{F627FF50-BC27-4AA0-B11F-2CC9170D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72904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120</xdr:row>
      <xdr:rowOff>28575</xdr:rowOff>
    </xdr:from>
    <xdr:to>
      <xdr:col>1</xdr:col>
      <xdr:colOff>786675</xdr:colOff>
      <xdr:row>120</xdr:row>
      <xdr:rowOff>748575</xdr:rowOff>
    </xdr:to>
    <xdr:pic>
      <xdr:nvPicPr>
        <xdr:cNvPr id="134" name="image">
          <a:extLst>
            <a:ext uri="{FF2B5EF4-FFF2-40B4-BE49-F238E27FC236}">
              <a16:creationId xmlns="" xmlns:a16="http://schemas.microsoft.com/office/drawing/2014/main" id="{4FDBF9ED-4906-4B53-94F4-DB42FD471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73752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121</xdr:row>
      <xdr:rowOff>38100</xdr:rowOff>
    </xdr:from>
    <xdr:to>
      <xdr:col>1</xdr:col>
      <xdr:colOff>767625</xdr:colOff>
      <xdr:row>121</xdr:row>
      <xdr:rowOff>758100</xdr:rowOff>
    </xdr:to>
    <xdr:pic>
      <xdr:nvPicPr>
        <xdr:cNvPr id="135" name="image">
          <a:extLst>
            <a:ext uri="{FF2B5EF4-FFF2-40B4-BE49-F238E27FC236}">
              <a16:creationId xmlns="" xmlns:a16="http://schemas.microsoft.com/office/drawing/2014/main" id="{E8B808E1-390D-4CA1-9014-5C938F5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746188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122</xdr:row>
      <xdr:rowOff>28575</xdr:rowOff>
    </xdr:from>
    <xdr:to>
      <xdr:col>1</xdr:col>
      <xdr:colOff>786675</xdr:colOff>
      <xdr:row>122</xdr:row>
      <xdr:rowOff>748575</xdr:rowOff>
    </xdr:to>
    <xdr:pic>
      <xdr:nvPicPr>
        <xdr:cNvPr id="136" name="image">
          <a:extLst>
            <a:ext uri="{FF2B5EF4-FFF2-40B4-BE49-F238E27FC236}">
              <a16:creationId xmlns="" xmlns:a16="http://schemas.microsoft.com/office/drawing/2014/main" id="{20A55F4B-CC1C-44E7-8C69-DBF1A6B9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75466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123</xdr:row>
      <xdr:rowOff>38100</xdr:rowOff>
    </xdr:from>
    <xdr:to>
      <xdr:col>1</xdr:col>
      <xdr:colOff>767625</xdr:colOff>
      <xdr:row>123</xdr:row>
      <xdr:rowOff>758100</xdr:rowOff>
    </xdr:to>
    <xdr:pic>
      <xdr:nvPicPr>
        <xdr:cNvPr id="137" name="image">
          <a:extLst>
            <a:ext uri="{FF2B5EF4-FFF2-40B4-BE49-F238E27FC236}">
              <a16:creationId xmlns="" xmlns:a16="http://schemas.microsoft.com/office/drawing/2014/main" id="{55B94A05-DD84-4280-9E22-B4D74380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76333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124</xdr:row>
      <xdr:rowOff>19050</xdr:rowOff>
    </xdr:from>
    <xdr:to>
      <xdr:col>1</xdr:col>
      <xdr:colOff>786675</xdr:colOff>
      <xdr:row>124</xdr:row>
      <xdr:rowOff>739050</xdr:rowOff>
    </xdr:to>
    <xdr:pic>
      <xdr:nvPicPr>
        <xdr:cNvPr id="138" name="image">
          <a:extLst>
            <a:ext uri="{FF2B5EF4-FFF2-40B4-BE49-F238E27FC236}">
              <a16:creationId xmlns="" xmlns:a16="http://schemas.microsoft.com/office/drawing/2014/main" id="{7E7A5AC0-B43E-44A1-8971-A23537A0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77171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758100</xdr:colOff>
      <xdr:row>126</xdr:row>
      <xdr:rowOff>758100</xdr:rowOff>
    </xdr:to>
    <xdr:pic>
      <xdr:nvPicPr>
        <xdr:cNvPr id="139" name="image">
          <a:extLst>
            <a:ext uri="{FF2B5EF4-FFF2-40B4-BE49-F238E27FC236}">
              <a16:creationId xmlns="" xmlns:a16="http://schemas.microsoft.com/office/drawing/2014/main" id="{5821524C-DEDD-494B-9EF2-FC680B1A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78905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127</xdr:row>
      <xdr:rowOff>19050</xdr:rowOff>
    </xdr:from>
    <xdr:to>
      <xdr:col>1</xdr:col>
      <xdr:colOff>767625</xdr:colOff>
      <xdr:row>127</xdr:row>
      <xdr:rowOff>739050</xdr:rowOff>
    </xdr:to>
    <xdr:pic>
      <xdr:nvPicPr>
        <xdr:cNvPr id="140" name="image">
          <a:extLst>
            <a:ext uri="{FF2B5EF4-FFF2-40B4-BE49-F238E27FC236}">
              <a16:creationId xmlns="" xmlns:a16="http://schemas.microsoft.com/office/drawing/2014/main" id="{47655B55-6534-4A97-BD81-7C473B0D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79743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128</xdr:row>
      <xdr:rowOff>19050</xdr:rowOff>
    </xdr:from>
    <xdr:to>
      <xdr:col>1</xdr:col>
      <xdr:colOff>758100</xdr:colOff>
      <xdr:row>128</xdr:row>
      <xdr:rowOff>739050</xdr:rowOff>
    </xdr:to>
    <xdr:pic>
      <xdr:nvPicPr>
        <xdr:cNvPr id="141" name="image">
          <a:extLst>
            <a:ext uri="{FF2B5EF4-FFF2-40B4-BE49-F238E27FC236}">
              <a16:creationId xmlns="" xmlns:a16="http://schemas.microsoft.com/office/drawing/2014/main" id="{D7DE9E40-6CF6-4072-8AF1-FFBB249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0" y="80600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129</xdr:row>
      <xdr:rowOff>28575</xdr:rowOff>
    </xdr:from>
    <xdr:to>
      <xdr:col>1</xdr:col>
      <xdr:colOff>786675</xdr:colOff>
      <xdr:row>129</xdr:row>
      <xdr:rowOff>748575</xdr:rowOff>
    </xdr:to>
    <xdr:pic>
      <xdr:nvPicPr>
        <xdr:cNvPr id="142" name="image">
          <a:extLst>
            <a:ext uri="{FF2B5EF4-FFF2-40B4-BE49-F238E27FC236}">
              <a16:creationId xmlns="" xmlns:a16="http://schemas.microsoft.com/office/drawing/2014/main" id="{6CEC2C2B-3DC4-4EFB-9E82-C8A8CB26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1467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130</xdr:row>
      <xdr:rowOff>38100</xdr:rowOff>
    </xdr:from>
    <xdr:to>
      <xdr:col>1</xdr:col>
      <xdr:colOff>767625</xdr:colOff>
      <xdr:row>130</xdr:row>
      <xdr:rowOff>758100</xdr:rowOff>
    </xdr:to>
    <xdr:pic>
      <xdr:nvPicPr>
        <xdr:cNvPr id="143" name="image">
          <a:extLst>
            <a:ext uri="{FF2B5EF4-FFF2-40B4-BE49-F238E27FC236}">
              <a16:creationId xmlns="" xmlns:a16="http://schemas.microsoft.com/office/drawing/2014/main" id="{1CF476E2-3BF5-4501-AB83-5C0A314D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82334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131</xdr:row>
      <xdr:rowOff>47625</xdr:rowOff>
    </xdr:from>
    <xdr:to>
      <xdr:col>1</xdr:col>
      <xdr:colOff>805725</xdr:colOff>
      <xdr:row>131</xdr:row>
      <xdr:rowOff>767625</xdr:rowOff>
    </xdr:to>
    <xdr:pic>
      <xdr:nvPicPr>
        <xdr:cNvPr id="144" name="image">
          <a:extLst>
            <a:ext uri="{FF2B5EF4-FFF2-40B4-BE49-F238E27FC236}">
              <a16:creationId xmlns="" xmlns:a16="http://schemas.microsoft.com/office/drawing/2014/main" id="{C5251FFA-0D34-4D2E-9F1E-C0CF141E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832008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133</xdr:row>
      <xdr:rowOff>19050</xdr:rowOff>
    </xdr:from>
    <xdr:to>
      <xdr:col>1</xdr:col>
      <xdr:colOff>805725</xdr:colOff>
      <xdr:row>133</xdr:row>
      <xdr:rowOff>739050</xdr:rowOff>
    </xdr:to>
    <xdr:pic>
      <xdr:nvPicPr>
        <xdr:cNvPr id="145" name="image">
          <a:extLst>
            <a:ext uri="{FF2B5EF4-FFF2-40B4-BE49-F238E27FC236}">
              <a16:creationId xmlns="" xmlns:a16="http://schemas.microsoft.com/office/drawing/2014/main" id="{6629430E-2F4E-4991-8881-D07C88F6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84886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132</xdr:row>
      <xdr:rowOff>28575</xdr:rowOff>
    </xdr:from>
    <xdr:to>
      <xdr:col>1</xdr:col>
      <xdr:colOff>736200</xdr:colOff>
      <xdr:row>132</xdr:row>
      <xdr:rowOff>748575</xdr:rowOff>
    </xdr:to>
    <xdr:pic>
      <xdr:nvPicPr>
        <xdr:cNvPr id="146" name="image">
          <a:extLst>
            <a:ext uri="{FF2B5EF4-FFF2-40B4-BE49-F238E27FC236}">
              <a16:creationId xmlns="" xmlns:a16="http://schemas.microsoft.com/office/drawing/2014/main" id="{10DA4A65-F9BF-472D-9E58-3422C698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84039075"/>
          <a:ext cx="66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146</xdr:row>
      <xdr:rowOff>19050</xdr:rowOff>
    </xdr:from>
    <xdr:to>
      <xdr:col>1</xdr:col>
      <xdr:colOff>786675</xdr:colOff>
      <xdr:row>146</xdr:row>
      <xdr:rowOff>739050</xdr:rowOff>
    </xdr:to>
    <xdr:pic>
      <xdr:nvPicPr>
        <xdr:cNvPr id="147" name="image">
          <a:extLst>
            <a:ext uri="{FF2B5EF4-FFF2-40B4-BE49-F238E27FC236}">
              <a16:creationId xmlns="" xmlns:a16="http://schemas.microsoft.com/office/drawing/2014/main" id="{74C87D07-410F-41E5-B2D4-3073821F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96031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147</xdr:row>
      <xdr:rowOff>57150</xdr:rowOff>
    </xdr:from>
    <xdr:to>
      <xdr:col>1</xdr:col>
      <xdr:colOff>796200</xdr:colOff>
      <xdr:row>147</xdr:row>
      <xdr:rowOff>777150</xdr:rowOff>
    </xdr:to>
    <xdr:pic>
      <xdr:nvPicPr>
        <xdr:cNvPr id="148" name="image">
          <a:extLst>
            <a:ext uri="{FF2B5EF4-FFF2-40B4-BE49-F238E27FC236}">
              <a16:creationId xmlns="" xmlns:a16="http://schemas.microsoft.com/office/drawing/2014/main" id="{7278B38F-E9C0-468B-8F8A-3556D871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96926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145</xdr:row>
      <xdr:rowOff>28575</xdr:rowOff>
    </xdr:from>
    <xdr:to>
      <xdr:col>1</xdr:col>
      <xdr:colOff>777150</xdr:colOff>
      <xdr:row>145</xdr:row>
      <xdr:rowOff>748575</xdr:rowOff>
    </xdr:to>
    <xdr:pic>
      <xdr:nvPicPr>
        <xdr:cNvPr id="149" name="image">
          <a:extLst>
            <a:ext uri="{FF2B5EF4-FFF2-40B4-BE49-F238E27FC236}">
              <a16:creationId xmlns="" xmlns:a16="http://schemas.microsoft.com/office/drawing/2014/main" id="{CFDEEE27-CB84-4ACE-A6AC-7EA0AB9D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95183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144</xdr:row>
      <xdr:rowOff>19050</xdr:rowOff>
    </xdr:from>
    <xdr:to>
      <xdr:col>1</xdr:col>
      <xdr:colOff>796200</xdr:colOff>
      <xdr:row>144</xdr:row>
      <xdr:rowOff>739050</xdr:rowOff>
    </xdr:to>
    <xdr:pic>
      <xdr:nvPicPr>
        <xdr:cNvPr id="150" name="image">
          <a:extLst>
            <a:ext uri="{FF2B5EF4-FFF2-40B4-BE49-F238E27FC236}">
              <a16:creationId xmlns="" xmlns:a16="http://schemas.microsoft.com/office/drawing/2014/main" id="{6B5AF0E9-5331-4D99-A7BA-35336125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94316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143</xdr:row>
      <xdr:rowOff>28575</xdr:rowOff>
    </xdr:from>
    <xdr:to>
      <xdr:col>1</xdr:col>
      <xdr:colOff>805725</xdr:colOff>
      <xdr:row>143</xdr:row>
      <xdr:rowOff>748575</xdr:rowOff>
    </xdr:to>
    <xdr:pic>
      <xdr:nvPicPr>
        <xdr:cNvPr id="151" name="image">
          <a:extLst>
            <a:ext uri="{FF2B5EF4-FFF2-40B4-BE49-F238E27FC236}">
              <a16:creationId xmlns="" xmlns:a16="http://schemas.microsoft.com/office/drawing/2014/main" id="{3A2F603D-5FAA-49F2-99F9-DDA71A6F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34688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142</xdr:row>
      <xdr:rowOff>38100</xdr:rowOff>
    </xdr:from>
    <xdr:to>
      <xdr:col>1</xdr:col>
      <xdr:colOff>805725</xdr:colOff>
      <xdr:row>142</xdr:row>
      <xdr:rowOff>758100</xdr:rowOff>
    </xdr:to>
    <xdr:pic>
      <xdr:nvPicPr>
        <xdr:cNvPr id="152" name="image">
          <a:extLst>
            <a:ext uri="{FF2B5EF4-FFF2-40B4-BE49-F238E27FC236}">
              <a16:creationId xmlns="" xmlns:a16="http://schemas.microsoft.com/office/drawing/2014/main" id="{1366DF94-F2DE-4EA7-BB5F-50DB5A0A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2621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141</xdr:row>
      <xdr:rowOff>47625</xdr:rowOff>
    </xdr:from>
    <xdr:to>
      <xdr:col>1</xdr:col>
      <xdr:colOff>777150</xdr:colOff>
      <xdr:row>141</xdr:row>
      <xdr:rowOff>767625</xdr:rowOff>
    </xdr:to>
    <xdr:pic>
      <xdr:nvPicPr>
        <xdr:cNvPr id="153" name="image">
          <a:extLst>
            <a:ext uri="{FF2B5EF4-FFF2-40B4-BE49-F238E27FC236}">
              <a16:creationId xmlns="" xmlns:a16="http://schemas.microsoft.com/office/drawing/2014/main" id="{92FFD8E1-28F1-4538-8835-B7542EDD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0" y="917733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140</xdr:row>
      <xdr:rowOff>28575</xdr:rowOff>
    </xdr:from>
    <xdr:to>
      <xdr:col>1</xdr:col>
      <xdr:colOff>805725</xdr:colOff>
      <xdr:row>140</xdr:row>
      <xdr:rowOff>748575</xdr:rowOff>
    </xdr:to>
    <xdr:pic>
      <xdr:nvPicPr>
        <xdr:cNvPr id="155" name="image">
          <a:extLst>
            <a:ext uri="{FF2B5EF4-FFF2-40B4-BE49-F238E27FC236}">
              <a16:creationId xmlns="" xmlns:a16="http://schemas.microsoft.com/office/drawing/2014/main" id="{5559AF12-1FF8-4C4A-A7BB-5A8599D9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08970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139</xdr:row>
      <xdr:rowOff>19050</xdr:rowOff>
    </xdr:from>
    <xdr:to>
      <xdr:col>1</xdr:col>
      <xdr:colOff>767625</xdr:colOff>
      <xdr:row>139</xdr:row>
      <xdr:rowOff>739050</xdr:rowOff>
    </xdr:to>
    <xdr:pic>
      <xdr:nvPicPr>
        <xdr:cNvPr id="156" name="image">
          <a:extLst>
            <a:ext uri="{FF2B5EF4-FFF2-40B4-BE49-F238E27FC236}">
              <a16:creationId xmlns="" xmlns:a16="http://schemas.microsoft.com/office/drawing/2014/main" id="{4777F0BE-D0A8-4F66-86DF-77D95E3D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2025" y="90030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138</xdr:row>
      <xdr:rowOff>19050</xdr:rowOff>
    </xdr:from>
    <xdr:to>
      <xdr:col>1</xdr:col>
      <xdr:colOff>815250</xdr:colOff>
      <xdr:row>138</xdr:row>
      <xdr:rowOff>739050</xdr:rowOff>
    </xdr:to>
    <xdr:pic>
      <xdr:nvPicPr>
        <xdr:cNvPr id="157" name="image">
          <a:extLst>
            <a:ext uri="{FF2B5EF4-FFF2-40B4-BE49-F238E27FC236}">
              <a16:creationId xmlns="" xmlns:a16="http://schemas.microsoft.com/office/drawing/2014/main" id="{932EE337-EF5B-442B-8300-49D5F8D6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9173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137</xdr:row>
      <xdr:rowOff>0</xdr:rowOff>
    </xdr:from>
    <xdr:to>
      <xdr:col>1</xdr:col>
      <xdr:colOff>796200</xdr:colOff>
      <xdr:row>137</xdr:row>
      <xdr:rowOff>720000</xdr:rowOff>
    </xdr:to>
    <xdr:pic>
      <xdr:nvPicPr>
        <xdr:cNvPr id="158" name="image">
          <a:extLst>
            <a:ext uri="{FF2B5EF4-FFF2-40B4-BE49-F238E27FC236}">
              <a16:creationId xmlns="" xmlns:a16="http://schemas.microsoft.com/office/drawing/2014/main" id="{3B58CEF7-75BA-40F1-BC6D-43EA0440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0600" y="882967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136</xdr:row>
      <xdr:rowOff>19050</xdr:rowOff>
    </xdr:from>
    <xdr:to>
      <xdr:col>1</xdr:col>
      <xdr:colOff>815250</xdr:colOff>
      <xdr:row>136</xdr:row>
      <xdr:rowOff>739050</xdr:rowOff>
    </xdr:to>
    <xdr:pic>
      <xdr:nvPicPr>
        <xdr:cNvPr id="159" name="image">
          <a:extLst>
            <a:ext uri="{FF2B5EF4-FFF2-40B4-BE49-F238E27FC236}">
              <a16:creationId xmlns="" xmlns:a16="http://schemas.microsoft.com/office/drawing/2014/main" id="{5C33F390-5ED0-448B-AC86-A1B435DA6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0" y="87458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135</xdr:row>
      <xdr:rowOff>9525</xdr:rowOff>
    </xdr:from>
    <xdr:to>
      <xdr:col>1</xdr:col>
      <xdr:colOff>786675</xdr:colOff>
      <xdr:row>135</xdr:row>
      <xdr:rowOff>729525</xdr:rowOff>
    </xdr:to>
    <xdr:pic>
      <xdr:nvPicPr>
        <xdr:cNvPr id="160" name="image">
          <a:extLst>
            <a:ext uri="{FF2B5EF4-FFF2-40B4-BE49-F238E27FC236}">
              <a16:creationId xmlns="" xmlns:a16="http://schemas.microsoft.com/office/drawing/2014/main" id="{ACADA832-BD72-4BCE-B4A2-849C4756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1075" y="865917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125</xdr:row>
      <xdr:rowOff>28575</xdr:rowOff>
    </xdr:from>
    <xdr:to>
      <xdr:col>1</xdr:col>
      <xdr:colOff>748575</xdr:colOff>
      <xdr:row>125</xdr:row>
      <xdr:rowOff>748575</xdr:rowOff>
    </xdr:to>
    <xdr:pic>
      <xdr:nvPicPr>
        <xdr:cNvPr id="161" name="image">
          <a:extLst>
            <a:ext uri="{FF2B5EF4-FFF2-40B4-BE49-F238E27FC236}">
              <a16:creationId xmlns="" xmlns:a16="http://schemas.microsoft.com/office/drawing/2014/main" id="{4CD9E088-5806-4559-BAE9-02DA408B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2975" y="78038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148</xdr:row>
      <xdr:rowOff>38100</xdr:rowOff>
    </xdr:from>
    <xdr:to>
      <xdr:col>1</xdr:col>
      <xdr:colOff>805725</xdr:colOff>
      <xdr:row>148</xdr:row>
      <xdr:rowOff>758100</xdr:rowOff>
    </xdr:to>
    <xdr:pic>
      <xdr:nvPicPr>
        <xdr:cNvPr id="162" name="image">
          <a:extLst>
            <a:ext uri="{FF2B5EF4-FFF2-40B4-BE49-F238E27FC236}">
              <a16:creationId xmlns="" xmlns:a16="http://schemas.microsoft.com/office/drawing/2014/main" id="{F304D4F0-891C-443C-A406-EBB6278D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0125" y="97764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151</xdr:row>
      <xdr:rowOff>19050</xdr:rowOff>
    </xdr:from>
    <xdr:to>
      <xdr:col>1</xdr:col>
      <xdr:colOff>786675</xdr:colOff>
      <xdr:row>151</xdr:row>
      <xdr:rowOff>739050</xdr:rowOff>
    </xdr:to>
    <xdr:pic>
      <xdr:nvPicPr>
        <xdr:cNvPr id="267" name="image">
          <a:extLst>
            <a:ext uri="{FF2B5EF4-FFF2-40B4-BE49-F238E27FC236}">
              <a16:creationId xmlns="" xmlns:a16="http://schemas.microsoft.com/office/drawing/2014/main" id="{D23253EC-9E51-432E-8633-4BF72932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39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152</xdr:row>
      <xdr:rowOff>28575</xdr:rowOff>
    </xdr:from>
    <xdr:to>
      <xdr:col>1</xdr:col>
      <xdr:colOff>762000</xdr:colOff>
      <xdr:row>152</xdr:row>
      <xdr:rowOff>714375</xdr:rowOff>
    </xdr:to>
    <xdr:pic>
      <xdr:nvPicPr>
        <xdr:cNvPr id="268" name="image">
          <a:extLst>
            <a:ext uri="{FF2B5EF4-FFF2-40B4-BE49-F238E27FC236}">
              <a16:creationId xmlns="" xmlns:a16="http://schemas.microsoft.com/office/drawing/2014/main" id="{328A263F-5E8A-4B7D-8557-E04DBF2E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335597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155</xdr:row>
      <xdr:rowOff>9525</xdr:rowOff>
    </xdr:from>
    <xdr:to>
      <xdr:col>1</xdr:col>
      <xdr:colOff>767625</xdr:colOff>
      <xdr:row>155</xdr:row>
      <xdr:rowOff>729525</xdr:rowOff>
    </xdr:to>
    <xdr:pic>
      <xdr:nvPicPr>
        <xdr:cNvPr id="269" name="image">
          <a:extLst>
            <a:ext uri="{FF2B5EF4-FFF2-40B4-BE49-F238E27FC236}">
              <a16:creationId xmlns="" xmlns:a16="http://schemas.microsoft.com/office/drawing/2014/main" id="{455A9551-AFFF-4BC9-95F6-4822103A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194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156</xdr:row>
      <xdr:rowOff>28575</xdr:rowOff>
    </xdr:from>
    <xdr:to>
      <xdr:col>1</xdr:col>
      <xdr:colOff>805725</xdr:colOff>
      <xdr:row>156</xdr:row>
      <xdr:rowOff>748575</xdr:rowOff>
    </xdr:to>
    <xdr:pic>
      <xdr:nvPicPr>
        <xdr:cNvPr id="270" name="image">
          <a:extLst>
            <a:ext uri="{FF2B5EF4-FFF2-40B4-BE49-F238E27FC236}">
              <a16:creationId xmlns="" xmlns:a16="http://schemas.microsoft.com/office/drawing/2014/main" id="{28CC3AA1-EF25-45C7-B449-4082C265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7165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157</xdr:row>
      <xdr:rowOff>19050</xdr:rowOff>
    </xdr:from>
    <xdr:to>
      <xdr:col>1</xdr:col>
      <xdr:colOff>777150</xdr:colOff>
      <xdr:row>157</xdr:row>
      <xdr:rowOff>739050</xdr:rowOff>
    </xdr:to>
    <xdr:pic>
      <xdr:nvPicPr>
        <xdr:cNvPr id="271" name="image">
          <a:extLst>
            <a:ext uri="{FF2B5EF4-FFF2-40B4-BE49-F238E27FC236}">
              <a16:creationId xmlns="" xmlns:a16="http://schemas.microsoft.com/office/drawing/2014/main" id="{49B84EA5-330A-4122-A5E7-83AFD8CA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8108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158</xdr:row>
      <xdr:rowOff>57150</xdr:rowOff>
    </xdr:from>
    <xdr:to>
      <xdr:col>1</xdr:col>
      <xdr:colOff>767625</xdr:colOff>
      <xdr:row>158</xdr:row>
      <xdr:rowOff>777150</xdr:rowOff>
    </xdr:to>
    <xdr:pic>
      <xdr:nvPicPr>
        <xdr:cNvPr id="272" name="image">
          <a:extLst>
            <a:ext uri="{FF2B5EF4-FFF2-40B4-BE49-F238E27FC236}">
              <a16:creationId xmlns="" xmlns:a16="http://schemas.microsoft.com/office/drawing/2014/main" id="{932F0974-F017-42FB-B037-D9A2375E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9099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159</xdr:row>
      <xdr:rowOff>57150</xdr:rowOff>
    </xdr:from>
    <xdr:to>
      <xdr:col>1</xdr:col>
      <xdr:colOff>796200</xdr:colOff>
      <xdr:row>159</xdr:row>
      <xdr:rowOff>777150</xdr:rowOff>
    </xdr:to>
    <xdr:pic>
      <xdr:nvPicPr>
        <xdr:cNvPr id="273" name="image">
          <a:extLst>
            <a:ext uri="{FF2B5EF4-FFF2-40B4-BE49-F238E27FC236}">
              <a16:creationId xmlns="" xmlns:a16="http://schemas.microsoft.com/office/drawing/2014/main" id="{AB391DCE-4F92-400E-BC3E-E217708E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0052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160</xdr:row>
      <xdr:rowOff>38100</xdr:rowOff>
    </xdr:from>
    <xdr:to>
      <xdr:col>1</xdr:col>
      <xdr:colOff>786675</xdr:colOff>
      <xdr:row>160</xdr:row>
      <xdr:rowOff>758100</xdr:rowOff>
    </xdr:to>
    <xdr:pic>
      <xdr:nvPicPr>
        <xdr:cNvPr id="274" name="image">
          <a:extLst>
            <a:ext uri="{FF2B5EF4-FFF2-40B4-BE49-F238E27FC236}">
              <a16:creationId xmlns="" xmlns:a16="http://schemas.microsoft.com/office/drawing/2014/main" id="{6D96BD09-3EE8-438E-8BED-3C6EB724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985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161</xdr:row>
      <xdr:rowOff>47625</xdr:rowOff>
    </xdr:from>
    <xdr:to>
      <xdr:col>1</xdr:col>
      <xdr:colOff>777150</xdr:colOff>
      <xdr:row>161</xdr:row>
      <xdr:rowOff>767625</xdr:rowOff>
    </xdr:to>
    <xdr:pic>
      <xdr:nvPicPr>
        <xdr:cNvPr id="275" name="image">
          <a:extLst>
            <a:ext uri="{FF2B5EF4-FFF2-40B4-BE49-F238E27FC236}">
              <a16:creationId xmlns="" xmlns:a16="http://schemas.microsoft.com/office/drawing/2014/main" id="{D41B9C83-893B-45D7-ABD4-586C0751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1947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162</xdr:row>
      <xdr:rowOff>28575</xdr:rowOff>
    </xdr:from>
    <xdr:to>
      <xdr:col>1</xdr:col>
      <xdr:colOff>758100</xdr:colOff>
      <xdr:row>162</xdr:row>
      <xdr:rowOff>748575</xdr:rowOff>
    </xdr:to>
    <xdr:pic>
      <xdr:nvPicPr>
        <xdr:cNvPr id="276" name="image">
          <a:extLst>
            <a:ext uri="{FF2B5EF4-FFF2-40B4-BE49-F238E27FC236}">
              <a16:creationId xmlns="" xmlns:a16="http://schemas.microsoft.com/office/drawing/2014/main" id="{D53EF702-F90F-4577-A32D-153D57CF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2880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163</xdr:row>
      <xdr:rowOff>9525</xdr:rowOff>
    </xdr:from>
    <xdr:to>
      <xdr:col>1</xdr:col>
      <xdr:colOff>786675</xdr:colOff>
      <xdr:row>163</xdr:row>
      <xdr:rowOff>729525</xdr:rowOff>
    </xdr:to>
    <xdr:pic>
      <xdr:nvPicPr>
        <xdr:cNvPr id="277" name="image">
          <a:extLst>
            <a:ext uri="{FF2B5EF4-FFF2-40B4-BE49-F238E27FC236}">
              <a16:creationId xmlns="" xmlns:a16="http://schemas.microsoft.com/office/drawing/2014/main" id="{87B8EE15-E6D9-4055-815B-30FBB591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814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164</xdr:row>
      <xdr:rowOff>28575</xdr:rowOff>
    </xdr:from>
    <xdr:to>
      <xdr:col>1</xdr:col>
      <xdr:colOff>796200</xdr:colOff>
      <xdr:row>164</xdr:row>
      <xdr:rowOff>748575</xdr:rowOff>
    </xdr:to>
    <xdr:pic>
      <xdr:nvPicPr>
        <xdr:cNvPr id="278" name="image">
          <a:extLst>
            <a:ext uri="{FF2B5EF4-FFF2-40B4-BE49-F238E27FC236}">
              <a16:creationId xmlns="" xmlns:a16="http://schemas.microsoft.com/office/drawing/2014/main" id="{45EBE1C4-F472-4840-A7EF-C65AF651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4785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165</xdr:row>
      <xdr:rowOff>57150</xdr:rowOff>
    </xdr:from>
    <xdr:to>
      <xdr:col>1</xdr:col>
      <xdr:colOff>815250</xdr:colOff>
      <xdr:row>165</xdr:row>
      <xdr:rowOff>777150</xdr:rowOff>
    </xdr:to>
    <xdr:pic>
      <xdr:nvPicPr>
        <xdr:cNvPr id="279" name="image">
          <a:extLst>
            <a:ext uri="{FF2B5EF4-FFF2-40B4-BE49-F238E27FC236}">
              <a16:creationId xmlns="" xmlns:a16="http://schemas.microsoft.com/office/drawing/2014/main" id="{FD222DD0-E24B-4DE4-92F1-84AE9D11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767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166</xdr:row>
      <xdr:rowOff>38100</xdr:rowOff>
    </xdr:from>
    <xdr:to>
      <xdr:col>1</xdr:col>
      <xdr:colOff>796200</xdr:colOff>
      <xdr:row>166</xdr:row>
      <xdr:rowOff>758100</xdr:rowOff>
    </xdr:to>
    <xdr:pic>
      <xdr:nvPicPr>
        <xdr:cNvPr id="280" name="image">
          <a:extLst>
            <a:ext uri="{FF2B5EF4-FFF2-40B4-BE49-F238E27FC236}">
              <a16:creationId xmlns="" xmlns:a16="http://schemas.microsoft.com/office/drawing/2014/main" id="{0CA3E458-7852-400A-8035-90C3D7BB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6700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167</xdr:row>
      <xdr:rowOff>19050</xdr:rowOff>
    </xdr:from>
    <xdr:to>
      <xdr:col>1</xdr:col>
      <xdr:colOff>796200</xdr:colOff>
      <xdr:row>167</xdr:row>
      <xdr:rowOff>739050</xdr:rowOff>
    </xdr:to>
    <xdr:pic>
      <xdr:nvPicPr>
        <xdr:cNvPr id="281" name="image">
          <a:extLst>
            <a:ext uri="{FF2B5EF4-FFF2-40B4-BE49-F238E27FC236}">
              <a16:creationId xmlns="" xmlns:a16="http://schemas.microsoft.com/office/drawing/2014/main" id="{8E463E96-159B-489E-B41A-A3640092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7633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168</xdr:row>
      <xdr:rowOff>19050</xdr:rowOff>
    </xdr:from>
    <xdr:to>
      <xdr:col>1</xdr:col>
      <xdr:colOff>758100</xdr:colOff>
      <xdr:row>168</xdr:row>
      <xdr:rowOff>739050</xdr:rowOff>
    </xdr:to>
    <xdr:pic>
      <xdr:nvPicPr>
        <xdr:cNvPr id="282" name="image">
          <a:extLst>
            <a:ext uri="{FF2B5EF4-FFF2-40B4-BE49-F238E27FC236}">
              <a16:creationId xmlns="" xmlns:a16="http://schemas.microsoft.com/office/drawing/2014/main" id="{5D1B2B72-2ADF-4706-A91D-7BBF5C43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8586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150</xdr:row>
      <xdr:rowOff>38100</xdr:rowOff>
    </xdr:from>
    <xdr:to>
      <xdr:col>1</xdr:col>
      <xdr:colOff>815250</xdr:colOff>
      <xdr:row>150</xdr:row>
      <xdr:rowOff>758100</xdr:rowOff>
    </xdr:to>
    <xdr:pic>
      <xdr:nvPicPr>
        <xdr:cNvPr id="283" name="image">
          <a:extLst>
            <a:ext uri="{FF2B5EF4-FFF2-40B4-BE49-F238E27FC236}">
              <a16:creationId xmlns="" xmlns:a16="http://schemas.microsoft.com/office/drawing/2014/main" id="{01F4FBB4-3385-4E0E-B0C8-F68C149E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460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153</xdr:row>
      <xdr:rowOff>28575</xdr:rowOff>
    </xdr:from>
    <xdr:to>
      <xdr:col>1</xdr:col>
      <xdr:colOff>777150</xdr:colOff>
      <xdr:row>153</xdr:row>
      <xdr:rowOff>748575</xdr:rowOff>
    </xdr:to>
    <xdr:pic>
      <xdr:nvPicPr>
        <xdr:cNvPr id="284" name="image">
          <a:extLst>
            <a:ext uri="{FF2B5EF4-FFF2-40B4-BE49-F238E27FC236}">
              <a16:creationId xmlns="" xmlns:a16="http://schemas.microsoft.com/office/drawing/2014/main" id="{06ADCE2C-7653-4C4F-B992-801EA139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308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154</xdr:row>
      <xdr:rowOff>38100</xdr:rowOff>
    </xdr:from>
    <xdr:to>
      <xdr:col>1</xdr:col>
      <xdr:colOff>777150</xdr:colOff>
      <xdr:row>154</xdr:row>
      <xdr:rowOff>758100</xdr:rowOff>
    </xdr:to>
    <xdr:pic>
      <xdr:nvPicPr>
        <xdr:cNvPr id="285" name="image">
          <a:extLst>
            <a:ext uri="{FF2B5EF4-FFF2-40B4-BE49-F238E27FC236}">
              <a16:creationId xmlns="" xmlns:a16="http://schemas.microsoft.com/office/drawing/2014/main" id="{CEC2DC0E-AD94-49E7-829B-1BD94FF3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5270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149</xdr:row>
      <xdr:rowOff>38100</xdr:rowOff>
    </xdr:from>
    <xdr:to>
      <xdr:col>1</xdr:col>
      <xdr:colOff>859893</xdr:colOff>
      <xdr:row>149</xdr:row>
      <xdr:rowOff>758100</xdr:rowOff>
    </xdr:to>
    <xdr:pic>
      <xdr:nvPicPr>
        <xdr:cNvPr id="286" name="image">
          <a:extLst>
            <a:ext uri="{FF2B5EF4-FFF2-40B4-BE49-F238E27FC236}">
              <a16:creationId xmlns="" xmlns:a16="http://schemas.microsoft.com/office/drawing/2014/main" id="{922413A4-947C-4D4E-B5F2-52DF60D4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250" y="508000"/>
          <a:ext cx="63764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</xdr:row>
      <xdr:rowOff>9525</xdr:rowOff>
    </xdr:from>
    <xdr:to>
      <xdr:col>1</xdr:col>
      <xdr:colOff>767625</xdr:colOff>
      <xdr:row>1</xdr:row>
      <xdr:rowOff>729525</xdr:rowOff>
    </xdr:to>
    <xdr:pic>
      <xdr:nvPicPr>
        <xdr:cNvPr id="167" name="image">
          <a:extLst>
            <a:ext uri="{FF2B5EF4-FFF2-40B4-BE49-F238E27FC236}">
              <a16:creationId xmlns="" xmlns:a16="http://schemas.microsoft.com/office/drawing/2014/main" id="{5E4F6CDF-3542-4668-9F14-E8EB2C5E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79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767625</xdr:colOff>
      <xdr:row>6</xdr:row>
      <xdr:rowOff>758100</xdr:rowOff>
    </xdr:to>
    <xdr:pic>
      <xdr:nvPicPr>
        <xdr:cNvPr id="168" name="image">
          <a:extLst>
            <a:ext uri="{FF2B5EF4-FFF2-40B4-BE49-F238E27FC236}">
              <a16:creationId xmlns="" xmlns:a16="http://schemas.microsoft.com/office/drawing/2014/main" id="{FC6ABA7A-668C-4625-91C0-112A6C73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4132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</xdr:row>
      <xdr:rowOff>38100</xdr:rowOff>
    </xdr:from>
    <xdr:to>
      <xdr:col>1</xdr:col>
      <xdr:colOff>767625</xdr:colOff>
      <xdr:row>7</xdr:row>
      <xdr:rowOff>758100</xdr:rowOff>
    </xdr:to>
    <xdr:pic>
      <xdr:nvPicPr>
        <xdr:cNvPr id="169" name="image">
          <a:extLst>
            <a:ext uri="{FF2B5EF4-FFF2-40B4-BE49-F238E27FC236}">
              <a16:creationId xmlns="" xmlns:a16="http://schemas.microsoft.com/office/drawing/2014/main" id="{42D98357-75CA-4726-AA22-562C4B75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194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786675</xdr:colOff>
      <xdr:row>8</xdr:row>
      <xdr:rowOff>758100</xdr:rowOff>
    </xdr:to>
    <xdr:pic>
      <xdr:nvPicPr>
        <xdr:cNvPr id="170" name="image">
          <a:extLst>
            <a:ext uri="{FF2B5EF4-FFF2-40B4-BE49-F238E27FC236}">
              <a16:creationId xmlns="" xmlns:a16="http://schemas.microsoft.com/office/drawing/2014/main" id="{4E43DB84-F465-41CC-A38C-CB1D39B5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5975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</xdr:row>
      <xdr:rowOff>28575</xdr:rowOff>
    </xdr:from>
    <xdr:to>
      <xdr:col>1</xdr:col>
      <xdr:colOff>767625</xdr:colOff>
      <xdr:row>2</xdr:row>
      <xdr:rowOff>748575</xdr:rowOff>
    </xdr:to>
    <xdr:pic>
      <xdr:nvPicPr>
        <xdr:cNvPr id="172" name="image">
          <a:extLst>
            <a:ext uri="{FF2B5EF4-FFF2-40B4-BE49-F238E27FC236}">
              <a16:creationId xmlns="" xmlns:a16="http://schemas.microsoft.com/office/drawing/2014/main" id="{487C07CD-6F0A-48CB-BA1E-112E0F8D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79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</xdr:row>
      <xdr:rowOff>28575</xdr:rowOff>
    </xdr:from>
    <xdr:to>
      <xdr:col>1</xdr:col>
      <xdr:colOff>758100</xdr:colOff>
      <xdr:row>3</xdr:row>
      <xdr:rowOff>748575</xdr:rowOff>
    </xdr:to>
    <xdr:pic>
      <xdr:nvPicPr>
        <xdr:cNvPr id="173" name="image">
          <a:extLst>
            <a:ext uri="{FF2B5EF4-FFF2-40B4-BE49-F238E27FC236}">
              <a16:creationId xmlns="" xmlns:a16="http://schemas.microsoft.com/office/drawing/2014/main" id="{3AB6F14B-6C3C-4901-B6F2-D100B435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2060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4</xdr:row>
      <xdr:rowOff>9525</xdr:rowOff>
    </xdr:from>
    <xdr:to>
      <xdr:col>1</xdr:col>
      <xdr:colOff>786675</xdr:colOff>
      <xdr:row>4</xdr:row>
      <xdr:rowOff>729525</xdr:rowOff>
    </xdr:to>
    <xdr:pic>
      <xdr:nvPicPr>
        <xdr:cNvPr id="175" name="image">
          <a:extLst>
            <a:ext uri="{FF2B5EF4-FFF2-40B4-BE49-F238E27FC236}">
              <a16:creationId xmlns="" xmlns:a16="http://schemas.microsoft.com/office/drawing/2014/main" id="{43C4A631-2D6C-41CD-90ED-6AA17485E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8225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5</xdr:row>
      <xdr:rowOff>28575</xdr:rowOff>
    </xdr:from>
    <xdr:to>
      <xdr:col>1</xdr:col>
      <xdr:colOff>805725</xdr:colOff>
      <xdr:row>5</xdr:row>
      <xdr:rowOff>748575</xdr:rowOff>
    </xdr:to>
    <xdr:pic>
      <xdr:nvPicPr>
        <xdr:cNvPr id="176" name="image">
          <a:extLst>
            <a:ext uri="{FF2B5EF4-FFF2-40B4-BE49-F238E27FC236}">
              <a16:creationId xmlns="" xmlns:a16="http://schemas.microsoft.com/office/drawing/2014/main" id="{C4AABFAE-907C-4024-97DE-B89BB4C6D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36226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</xdr:row>
      <xdr:rowOff>28575</xdr:rowOff>
    </xdr:from>
    <xdr:to>
      <xdr:col>1</xdr:col>
      <xdr:colOff>786675</xdr:colOff>
      <xdr:row>14</xdr:row>
      <xdr:rowOff>748575</xdr:rowOff>
    </xdr:to>
    <xdr:pic>
      <xdr:nvPicPr>
        <xdr:cNvPr id="177" name="image">
          <a:extLst>
            <a:ext uri="{FF2B5EF4-FFF2-40B4-BE49-F238E27FC236}">
              <a16:creationId xmlns="" xmlns:a16="http://schemas.microsoft.com/office/drawing/2014/main" id="{3DACA52A-A7A4-4B3C-A17F-FDA0CB3F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6521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13</xdr:row>
      <xdr:rowOff>38100</xdr:rowOff>
    </xdr:from>
    <xdr:to>
      <xdr:col>1</xdr:col>
      <xdr:colOff>777150</xdr:colOff>
      <xdr:row>13</xdr:row>
      <xdr:rowOff>758100</xdr:rowOff>
    </xdr:to>
    <xdr:pic>
      <xdr:nvPicPr>
        <xdr:cNvPr id="178" name="image">
          <a:extLst>
            <a:ext uri="{FF2B5EF4-FFF2-40B4-BE49-F238E27FC236}">
              <a16:creationId xmlns="" xmlns:a16="http://schemas.microsoft.com/office/drawing/2014/main" id="{0BE81668-9466-4C1D-8749-0840AB12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8806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19050</xdr:rowOff>
    </xdr:from>
    <xdr:to>
      <xdr:col>1</xdr:col>
      <xdr:colOff>767625</xdr:colOff>
      <xdr:row>9</xdr:row>
      <xdr:rowOff>739050</xdr:rowOff>
    </xdr:to>
    <xdr:pic>
      <xdr:nvPicPr>
        <xdr:cNvPr id="179" name="image">
          <a:extLst>
            <a:ext uri="{FF2B5EF4-FFF2-40B4-BE49-F238E27FC236}">
              <a16:creationId xmlns="" xmlns:a16="http://schemas.microsoft.com/office/drawing/2014/main" id="{B1999910-A69A-4676-87E7-46A5E2402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7373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</xdr:row>
      <xdr:rowOff>19050</xdr:rowOff>
    </xdr:from>
    <xdr:to>
      <xdr:col>1</xdr:col>
      <xdr:colOff>786675</xdr:colOff>
      <xdr:row>15</xdr:row>
      <xdr:rowOff>739050</xdr:rowOff>
    </xdr:to>
    <xdr:pic>
      <xdr:nvPicPr>
        <xdr:cNvPr id="180" name="image">
          <a:extLst>
            <a:ext uri="{FF2B5EF4-FFF2-40B4-BE49-F238E27FC236}">
              <a16:creationId xmlns="" xmlns:a16="http://schemas.microsoft.com/office/drawing/2014/main" id="{1EEC3613-AD37-4AD4-ABD2-3B336390B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4236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</xdr:row>
      <xdr:rowOff>19050</xdr:rowOff>
    </xdr:from>
    <xdr:to>
      <xdr:col>1</xdr:col>
      <xdr:colOff>815250</xdr:colOff>
      <xdr:row>16</xdr:row>
      <xdr:rowOff>739050</xdr:rowOff>
    </xdr:to>
    <xdr:pic>
      <xdr:nvPicPr>
        <xdr:cNvPr id="181" name="image">
          <a:extLst>
            <a:ext uri="{FF2B5EF4-FFF2-40B4-BE49-F238E27FC236}">
              <a16:creationId xmlns="" xmlns:a16="http://schemas.microsoft.com/office/drawing/2014/main" id="{5365126F-8C6E-44F7-BA8C-598ADC6E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2047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17</xdr:row>
      <xdr:rowOff>9525</xdr:rowOff>
    </xdr:from>
    <xdr:to>
      <xdr:col>1</xdr:col>
      <xdr:colOff>777150</xdr:colOff>
      <xdr:row>17</xdr:row>
      <xdr:rowOff>729525</xdr:rowOff>
    </xdr:to>
    <xdr:pic>
      <xdr:nvPicPr>
        <xdr:cNvPr id="182" name="image">
          <a:extLst>
            <a:ext uri="{FF2B5EF4-FFF2-40B4-BE49-F238E27FC236}">
              <a16:creationId xmlns="" xmlns:a16="http://schemas.microsoft.com/office/drawing/2014/main" id="{517514C6-A2DC-44D2-BA5A-A5A1B213C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29762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18</xdr:row>
      <xdr:rowOff>9525</xdr:rowOff>
    </xdr:from>
    <xdr:to>
      <xdr:col>1</xdr:col>
      <xdr:colOff>786675</xdr:colOff>
      <xdr:row>18</xdr:row>
      <xdr:rowOff>729525</xdr:rowOff>
    </xdr:to>
    <xdr:pic>
      <xdr:nvPicPr>
        <xdr:cNvPr id="183" name="image">
          <a:extLst>
            <a:ext uri="{FF2B5EF4-FFF2-40B4-BE49-F238E27FC236}">
              <a16:creationId xmlns="" xmlns:a16="http://schemas.microsoft.com/office/drawing/2014/main" id="{8AB745AF-88BE-4383-8B98-21A5633B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7572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19</xdr:row>
      <xdr:rowOff>47625</xdr:rowOff>
    </xdr:from>
    <xdr:to>
      <xdr:col>1</xdr:col>
      <xdr:colOff>786675</xdr:colOff>
      <xdr:row>19</xdr:row>
      <xdr:rowOff>767625</xdr:rowOff>
    </xdr:to>
    <xdr:pic>
      <xdr:nvPicPr>
        <xdr:cNvPr id="184" name="image">
          <a:extLst>
            <a:ext uri="{FF2B5EF4-FFF2-40B4-BE49-F238E27FC236}">
              <a16:creationId xmlns="" xmlns:a16="http://schemas.microsoft.com/office/drawing/2014/main" id="{6C38A4D9-F63A-4E7C-8546-40EF0BC3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4576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</xdr:row>
      <xdr:rowOff>19050</xdr:rowOff>
    </xdr:from>
    <xdr:to>
      <xdr:col>1</xdr:col>
      <xdr:colOff>786675</xdr:colOff>
      <xdr:row>10</xdr:row>
      <xdr:rowOff>739050</xdr:rowOff>
    </xdr:to>
    <xdr:pic>
      <xdr:nvPicPr>
        <xdr:cNvPr id="185" name="image">
          <a:extLst>
            <a:ext uri="{FF2B5EF4-FFF2-40B4-BE49-F238E27FC236}">
              <a16:creationId xmlns="" xmlns:a16="http://schemas.microsoft.com/office/drawing/2014/main" id="{AC794A4F-798A-4C3F-80A1-8FF8B9FD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7518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</xdr:row>
      <xdr:rowOff>47625</xdr:rowOff>
    </xdr:from>
    <xdr:to>
      <xdr:col>1</xdr:col>
      <xdr:colOff>796200</xdr:colOff>
      <xdr:row>11</xdr:row>
      <xdr:rowOff>767625</xdr:rowOff>
    </xdr:to>
    <xdr:pic>
      <xdr:nvPicPr>
        <xdr:cNvPr id="186" name="image">
          <a:extLst>
            <a:ext uri="{FF2B5EF4-FFF2-40B4-BE49-F238E27FC236}">
              <a16:creationId xmlns="" xmlns:a16="http://schemas.microsoft.com/office/drawing/2014/main" id="{72EFCE91-4FD6-44CD-B0BD-FF0273F0A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8328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</xdr:row>
      <xdr:rowOff>38100</xdr:rowOff>
    </xdr:from>
    <xdr:to>
      <xdr:col>1</xdr:col>
      <xdr:colOff>786675</xdr:colOff>
      <xdr:row>12</xdr:row>
      <xdr:rowOff>758100</xdr:rowOff>
    </xdr:to>
    <xdr:pic>
      <xdr:nvPicPr>
        <xdr:cNvPr id="187" name="image">
          <a:extLst>
            <a:ext uri="{FF2B5EF4-FFF2-40B4-BE49-F238E27FC236}">
              <a16:creationId xmlns="" xmlns:a16="http://schemas.microsoft.com/office/drawing/2014/main" id="{98F6D8BD-F9AE-4FE6-8E29-D4535E3E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9099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20</xdr:row>
      <xdr:rowOff>28575</xdr:rowOff>
    </xdr:from>
    <xdr:to>
      <xdr:col>1</xdr:col>
      <xdr:colOff>777150</xdr:colOff>
      <xdr:row>20</xdr:row>
      <xdr:rowOff>748575</xdr:rowOff>
    </xdr:to>
    <xdr:pic>
      <xdr:nvPicPr>
        <xdr:cNvPr id="189" name="image">
          <a:extLst>
            <a:ext uri="{FF2B5EF4-FFF2-40B4-BE49-F238E27FC236}">
              <a16:creationId xmlns="" xmlns:a16="http://schemas.microsoft.com/office/drawing/2014/main" id="{EEB9FC6F-8589-4342-AD5D-78F38AE0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5338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21</xdr:row>
      <xdr:rowOff>9525</xdr:rowOff>
    </xdr:from>
    <xdr:to>
      <xdr:col>1</xdr:col>
      <xdr:colOff>981075</xdr:colOff>
      <xdr:row>21</xdr:row>
      <xdr:rowOff>923925</xdr:rowOff>
    </xdr:to>
    <xdr:pic>
      <xdr:nvPicPr>
        <xdr:cNvPr id="190" name="image">
          <a:extLst>
            <a:ext uri="{FF2B5EF4-FFF2-40B4-BE49-F238E27FC236}">
              <a16:creationId xmlns="" xmlns:a16="http://schemas.microsoft.com/office/drawing/2014/main" id="{D2EE589A-1791-4201-B23C-E9DC1909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61004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22</xdr:row>
      <xdr:rowOff>28575</xdr:rowOff>
    </xdr:from>
    <xdr:to>
      <xdr:col>1</xdr:col>
      <xdr:colOff>990600</xdr:colOff>
      <xdr:row>22</xdr:row>
      <xdr:rowOff>942975</xdr:rowOff>
    </xdr:to>
    <xdr:pic>
      <xdr:nvPicPr>
        <xdr:cNvPr id="191" name="image">
          <a:extLst>
            <a:ext uri="{FF2B5EF4-FFF2-40B4-BE49-F238E27FC236}">
              <a16:creationId xmlns="" xmlns:a16="http://schemas.microsoft.com/office/drawing/2014/main" id="{2A704FAC-3EED-404A-A204-C1E5386D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70719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23</xdr:row>
      <xdr:rowOff>47625</xdr:rowOff>
    </xdr:from>
    <xdr:to>
      <xdr:col>1</xdr:col>
      <xdr:colOff>942975</xdr:colOff>
      <xdr:row>24</xdr:row>
      <xdr:rowOff>9525</xdr:rowOff>
    </xdr:to>
    <xdr:pic>
      <xdr:nvPicPr>
        <xdr:cNvPr id="192" name="image">
          <a:extLst>
            <a:ext uri="{FF2B5EF4-FFF2-40B4-BE49-F238E27FC236}">
              <a16:creationId xmlns="" xmlns:a16="http://schemas.microsoft.com/office/drawing/2014/main" id="{F443603D-1CA4-47F7-BD9D-C8D25831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80435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24</xdr:row>
      <xdr:rowOff>19050</xdr:rowOff>
    </xdr:from>
    <xdr:to>
      <xdr:col>1</xdr:col>
      <xdr:colOff>952500</xdr:colOff>
      <xdr:row>24</xdr:row>
      <xdr:rowOff>933450</xdr:rowOff>
    </xdr:to>
    <xdr:pic>
      <xdr:nvPicPr>
        <xdr:cNvPr id="193" name="image">
          <a:extLst>
            <a:ext uri="{FF2B5EF4-FFF2-40B4-BE49-F238E27FC236}">
              <a16:creationId xmlns="" xmlns:a16="http://schemas.microsoft.com/office/drawing/2014/main" id="{8FEBBDD9-54BA-432D-8652-D280651E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89674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25</xdr:row>
      <xdr:rowOff>38100</xdr:rowOff>
    </xdr:from>
    <xdr:to>
      <xdr:col>1</xdr:col>
      <xdr:colOff>981075</xdr:colOff>
      <xdr:row>26</xdr:row>
      <xdr:rowOff>0</xdr:rowOff>
    </xdr:to>
    <xdr:pic>
      <xdr:nvPicPr>
        <xdr:cNvPr id="194" name="image">
          <a:extLst>
            <a:ext uri="{FF2B5EF4-FFF2-40B4-BE49-F238E27FC236}">
              <a16:creationId xmlns="" xmlns:a16="http://schemas.microsoft.com/office/drawing/2014/main" id="{BAEDCD6B-9593-4F53-B63E-9113FF40E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9939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26</xdr:row>
      <xdr:rowOff>47625</xdr:rowOff>
    </xdr:from>
    <xdr:to>
      <xdr:col>1</xdr:col>
      <xdr:colOff>971550</xdr:colOff>
      <xdr:row>27</xdr:row>
      <xdr:rowOff>9525</xdr:rowOff>
    </xdr:to>
    <xdr:pic>
      <xdr:nvPicPr>
        <xdr:cNvPr id="195" name="image">
          <a:extLst>
            <a:ext uri="{FF2B5EF4-FFF2-40B4-BE49-F238E27FC236}">
              <a16:creationId xmlns="" xmlns:a16="http://schemas.microsoft.com/office/drawing/2014/main" id="{DBCE4F4F-31DF-4D7E-8AA5-D7B9C28AA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209010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27</xdr:row>
      <xdr:rowOff>19050</xdr:rowOff>
    </xdr:from>
    <xdr:to>
      <xdr:col>1</xdr:col>
      <xdr:colOff>971550</xdr:colOff>
      <xdr:row>27</xdr:row>
      <xdr:rowOff>933450</xdr:rowOff>
    </xdr:to>
    <xdr:pic>
      <xdr:nvPicPr>
        <xdr:cNvPr id="196" name="image">
          <a:extLst>
            <a:ext uri="{FF2B5EF4-FFF2-40B4-BE49-F238E27FC236}">
              <a16:creationId xmlns="" xmlns:a16="http://schemas.microsoft.com/office/drawing/2014/main" id="{960DC004-0C3D-48C1-BBFD-ED32F7C5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218249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28</xdr:row>
      <xdr:rowOff>38100</xdr:rowOff>
    </xdr:from>
    <xdr:to>
      <xdr:col>1</xdr:col>
      <xdr:colOff>981075</xdr:colOff>
      <xdr:row>29</xdr:row>
      <xdr:rowOff>0</xdr:rowOff>
    </xdr:to>
    <xdr:pic>
      <xdr:nvPicPr>
        <xdr:cNvPr id="197" name="image">
          <a:extLst>
            <a:ext uri="{FF2B5EF4-FFF2-40B4-BE49-F238E27FC236}">
              <a16:creationId xmlns="" xmlns:a16="http://schemas.microsoft.com/office/drawing/2014/main" id="{1A2B2920-3748-4B9E-9D9C-C9586A8D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27965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29</xdr:row>
      <xdr:rowOff>38100</xdr:rowOff>
    </xdr:from>
    <xdr:to>
      <xdr:col>1</xdr:col>
      <xdr:colOff>981075</xdr:colOff>
      <xdr:row>30</xdr:row>
      <xdr:rowOff>0</xdr:rowOff>
    </xdr:to>
    <xdr:pic>
      <xdr:nvPicPr>
        <xdr:cNvPr id="198" name="image">
          <a:extLst>
            <a:ext uri="{FF2B5EF4-FFF2-40B4-BE49-F238E27FC236}">
              <a16:creationId xmlns="" xmlns:a16="http://schemas.microsoft.com/office/drawing/2014/main" id="{B05D6751-4303-4E8A-BAA6-3921617E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3749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30</xdr:row>
      <xdr:rowOff>28575</xdr:rowOff>
    </xdr:from>
    <xdr:to>
      <xdr:col>1</xdr:col>
      <xdr:colOff>971550</xdr:colOff>
      <xdr:row>30</xdr:row>
      <xdr:rowOff>942975</xdr:rowOff>
    </xdr:to>
    <xdr:pic>
      <xdr:nvPicPr>
        <xdr:cNvPr id="199" name="image">
          <a:extLst>
            <a:ext uri="{FF2B5EF4-FFF2-40B4-BE49-F238E27FC236}">
              <a16:creationId xmlns="" xmlns:a16="http://schemas.microsoft.com/office/drawing/2014/main" id="{EA7880AD-98B2-4F34-A6C5-7F83ECC9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246919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31</xdr:row>
      <xdr:rowOff>38100</xdr:rowOff>
    </xdr:from>
    <xdr:to>
      <xdr:col>1</xdr:col>
      <xdr:colOff>981075</xdr:colOff>
      <xdr:row>32</xdr:row>
      <xdr:rowOff>0</xdr:rowOff>
    </xdr:to>
    <xdr:pic>
      <xdr:nvPicPr>
        <xdr:cNvPr id="200" name="image">
          <a:extLst>
            <a:ext uri="{FF2B5EF4-FFF2-40B4-BE49-F238E27FC236}">
              <a16:creationId xmlns="" xmlns:a16="http://schemas.microsoft.com/office/drawing/2014/main" id="{5DF1CAC7-15EA-4E7B-862D-EA74C3C9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5654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32</xdr:row>
      <xdr:rowOff>9525</xdr:rowOff>
    </xdr:from>
    <xdr:to>
      <xdr:col>1</xdr:col>
      <xdr:colOff>962025</xdr:colOff>
      <xdr:row>32</xdr:row>
      <xdr:rowOff>923925</xdr:rowOff>
    </xdr:to>
    <xdr:pic>
      <xdr:nvPicPr>
        <xdr:cNvPr id="201" name="image">
          <a:extLst>
            <a:ext uri="{FF2B5EF4-FFF2-40B4-BE49-F238E27FC236}">
              <a16:creationId xmlns="" xmlns:a16="http://schemas.microsoft.com/office/drawing/2014/main" id="{2AF15F94-798C-46B4-BD62-3D7B270E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265779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33</xdr:row>
      <xdr:rowOff>38100</xdr:rowOff>
    </xdr:from>
    <xdr:to>
      <xdr:col>1</xdr:col>
      <xdr:colOff>981075</xdr:colOff>
      <xdr:row>34</xdr:row>
      <xdr:rowOff>0</xdr:rowOff>
    </xdr:to>
    <xdr:pic>
      <xdr:nvPicPr>
        <xdr:cNvPr id="202" name="image">
          <a:extLst>
            <a:ext uri="{FF2B5EF4-FFF2-40B4-BE49-F238E27FC236}">
              <a16:creationId xmlns="" xmlns:a16="http://schemas.microsoft.com/office/drawing/2014/main" id="{914EE693-9C44-45F6-B222-A48C08C1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27559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34</xdr:row>
      <xdr:rowOff>19050</xdr:rowOff>
    </xdr:from>
    <xdr:to>
      <xdr:col>1</xdr:col>
      <xdr:colOff>1009650</xdr:colOff>
      <xdr:row>34</xdr:row>
      <xdr:rowOff>933450</xdr:rowOff>
    </xdr:to>
    <xdr:pic>
      <xdr:nvPicPr>
        <xdr:cNvPr id="203" name="image">
          <a:extLst>
            <a:ext uri="{FF2B5EF4-FFF2-40B4-BE49-F238E27FC236}">
              <a16:creationId xmlns="" xmlns:a16="http://schemas.microsoft.com/office/drawing/2014/main" id="{7A70D943-314E-4242-8B3F-812D7416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284924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39</xdr:row>
      <xdr:rowOff>28575</xdr:rowOff>
    </xdr:from>
    <xdr:to>
      <xdr:col>1</xdr:col>
      <xdr:colOff>758100</xdr:colOff>
      <xdr:row>39</xdr:row>
      <xdr:rowOff>748575</xdr:rowOff>
    </xdr:to>
    <xdr:pic>
      <xdr:nvPicPr>
        <xdr:cNvPr id="204" name="image">
          <a:extLst>
            <a:ext uri="{FF2B5EF4-FFF2-40B4-BE49-F238E27FC236}">
              <a16:creationId xmlns="" xmlns:a16="http://schemas.microsoft.com/office/drawing/2014/main" id="{A7B97A4D-8774-4CB3-A11E-5C3F9CBA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3326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40</xdr:row>
      <xdr:rowOff>9525</xdr:rowOff>
    </xdr:from>
    <xdr:to>
      <xdr:col>1</xdr:col>
      <xdr:colOff>739050</xdr:colOff>
      <xdr:row>40</xdr:row>
      <xdr:rowOff>729525</xdr:rowOff>
    </xdr:to>
    <xdr:pic>
      <xdr:nvPicPr>
        <xdr:cNvPr id="205" name="image">
          <a:extLst>
            <a:ext uri="{FF2B5EF4-FFF2-40B4-BE49-F238E27FC236}">
              <a16:creationId xmlns="" xmlns:a16="http://schemas.microsoft.com/office/drawing/2014/main" id="{BADBF0A9-6C78-4411-92BE-69348675B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4197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41</xdr:row>
      <xdr:rowOff>28575</xdr:rowOff>
    </xdr:from>
    <xdr:to>
      <xdr:col>1</xdr:col>
      <xdr:colOff>758100</xdr:colOff>
      <xdr:row>41</xdr:row>
      <xdr:rowOff>748575</xdr:rowOff>
    </xdr:to>
    <xdr:pic>
      <xdr:nvPicPr>
        <xdr:cNvPr id="206" name="image">
          <a:extLst>
            <a:ext uri="{FF2B5EF4-FFF2-40B4-BE49-F238E27FC236}">
              <a16:creationId xmlns="" xmlns:a16="http://schemas.microsoft.com/office/drawing/2014/main" id="{9415212D-88AE-49F1-89B2-19C2CD8C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3516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42</xdr:row>
      <xdr:rowOff>28575</xdr:rowOff>
    </xdr:from>
    <xdr:to>
      <xdr:col>1</xdr:col>
      <xdr:colOff>729525</xdr:colOff>
      <xdr:row>42</xdr:row>
      <xdr:rowOff>748575</xdr:rowOff>
    </xdr:to>
    <xdr:pic>
      <xdr:nvPicPr>
        <xdr:cNvPr id="207" name="image">
          <a:extLst>
            <a:ext uri="{FF2B5EF4-FFF2-40B4-BE49-F238E27FC236}">
              <a16:creationId xmlns="" xmlns:a16="http://schemas.microsoft.com/office/drawing/2014/main" id="{C4E9F117-DC6A-4BE3-A43A-9CAF9218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6121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43</xdr:row>
      <xdr:rowOff>19050</xdr:rowOff>
    </xdr:from>
    <xdr:to>
      <xdr:col>1</xdr:col>
      <xdr:colOff>739050</xdr:colOff>
      <xdr:row>43</xdr:row>
      <xdr:rowOff>739050</xdr:rowOff>
    </xdr:to>
    <xdr:pic>
      <xdr:nvPicPr>
        <xdr:cNvPr id="208" name="image">
          <a:extLst>
            <a:ext uri="{FF2B5EF4-FFF2-40B4-BE49-F238E27FC236}">
              <a16:creationId xmlns="" xmlns:a16="http://schemas.microsoft.com/office/drawing/2014/main" id="{7622E2AA-ACC6-4F03-81BC-2834CED2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706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44</xdr:row>
      <xdr:rowOff>38100</xdr:rowOff>
    </xdr:from>
    <xdr:to>
      <xdr:col>1</xdr:col>
      <xdr:colOff>739050</xdr:colOff>
      <xdr:row>44</xdr:row>
      <xdr:rowOff>758100</xdr:rowOff>
    </xdr:to>
    <xdr:pic>
      <xdr:nvPicPr>
        <xdr:cNvPr id="209" name="image">
          <a:extLst>
            <a:ext uri="{FF2B5EF4-FFF2-40B4-BE49-F238E27FC236}">
              <a16:creationId xmlns="" xmlns:a16="http://schemas.microsoft.com/office/drawing/2014/main" id="{2FE58194-A742-41B1-A3B7-9F9919DE2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050" y="38036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45</xdr:row>
      <xdr:rowOff>38100</xdr:rowOff>
    </xdr:from>
    <xdr:to>
      <xdr:col>1</xdr:col>
      <xdr:colOff>729525</xdr:colOff>
      <xdr:row>45</xdr:row>
      <xdr:rowOff>758100</xdr:rowOff>
    </xdr:to>
    <xdr:pic>
      <xdr:nvPicPr>
        <xdr:cNvPr id="210" name="image">
          <a:extLst>
            <a:ext uri="{FF2B5EF4-FFF2-40B4-BE49-F238E27FC236}">
              <a16:creationId xmlns="" xmlns:a16="http://schemas.microsoft.com/office/drawing/2014/main" id="{E5068EFA-4183-4AAB-AAE1-6BD0D2E5E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3898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46</xdr:row>
      <xdr:rowOff>19050</xdr:rowOff>
    </xdr:from>
    <xdr:to>
      <xdr:col>1</xdr:col>
      <xdr:colOff>777150</xdr:colOff>
      <xdr:row>46</xdr:row>
      <xdr:rowOff>739050</xdr:rowOff>
    </xdr:to>
    <xdr:pic>
      <xdr:nvPicPr>
        <xdr:cNvPr id="211" name="image">
          <a:extLst>
            <a:ext uri="{FF2B5EF4-FFF2-40B4-BE49-F238E27FC236}">
              <a16:creationId xmlns="" xmlns:a16="http://schemas.microsoft.com/office/drawing/2014/main" id="{A2891DAC-3D03-4272-AA5D-860D3B906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39922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47</xdr:row>
      <xdr:rowOff>28575</xdr:rowOff>
    </xdr:from>
    <xdr:to>
      <xdr:col>1</xdr:col>
      <xdr:colOff>758100</xdr:colOff>
      <xdr:row>47</xdr:row>
      <xdr:rowOff>748575</xdr:rowOff>
    </xdr:to>
    <xdr:pic>
      <xdr:nvPicPr>
        <xdr:cNvPr id="212" name="image">
          <a:extLst>
            <a:ext uri="{FF2B5EF4-FFF2-40B4-BE49-F238E27FC236}">
              <a16:creationId xmlns="" xmlns:a16="http://schemas.microsoft.com/office/drawing/2014/main" id="{01D459B5-D253-446E-A5FC-9A6B26C64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4088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48</xdr:row>
      <xdr:rowOff>19050</xdr:rowOff>
    </xdr:from>
    <xdr:to>
      <xdr:col>1</xdr:col>
      <xdr:colOff>777150</xdr:colOff>
      <xdr:row>48</xdr:row>
      <xdr:rowOff>739050</xdr:rowOff>
    </xdr:to>
    <xdr:pic>
      <xdr:nvPicPr>
        <xdr:cNvPr id="213" name="image">
          <a:extLst>
            <a:ext uri="{FF2B5EF4-FFF2-40B4-BE49-F238E27FC236}">
              <a16:creationId xmlns="" xmlns:a16="http://schemas.microsoft.com/office/drawing/2014/main" id="{4685AB48-A43B-4BA9-B758-08B3E720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182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49</xdr:row>
      <xdr:rowOff>38100</xdr:rowOff>
    </xdr:from>
    <xdr:to>
      <xdr:col>1</xdr:col>
      <xdr:colOff>767625</xdr:colOff>
      <xdr:row>49</xdr:row>
      <xdr:rowOff>758100</xdr:rowOff>
    </xdr:to>
    <xdr:pic>
      <xdr:nvPicPr>
        <xdr:cNvPr id="214" name="image">
          <a:extLst>
            <a:ext uri="{FF2B5EF4-FFF2-40B4-BE49-F238E27FC236}">
              <a16:creationId xmlns="" xmlns:a16="http://schemas.microsoft.com/office/drawing/2014/main" id="{953A3C42-04FE-4B08-B670-404267477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279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50</xdr:row>
      <xdr:rowOff>9525</xdr:rowOff>
    </xdr:from>
    <xdr:to>
      <xdr:col>1</xdr:col>
      <xdr:colOff>767625</xdr:colOff>
      <xdr:row>50</xdr:row>
      <xdr:rowOff>729525</xdr:rowOff>
    </xdr:to>
    <xdr:pic>
      <xdr:nvPicPr>
        <xdr:cNvPr id="215" name="image">
          <a:extLst>
            <a:ext uri="{FF2B5EF4-FFF2-40B4-BE49-F238E27FC236}">
              <a16:creationId xmlns="" xmlns:a16="http://schemas.microsoft.com/office/drawing/2014/main" id="{0583D0F6-F4D1-4986-88CC-F23FB0F7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3722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51</xdr:row>
      <xdr:rowOff>47625</xdr:rowOff>
    </xdr:from>
    <xdr:to>
      <xdr:col>1</xdr:col>
      <xdr:colOff>777150</xdr:colOff>
      <xdr:row>51</xdr:row>
      <xdr:rowOff>767625</xdr:rowOff>
    </xdr:to>
    <xdr:pic>
      <xdr:nvPicPr>
        <xdr:cNvPr id="216" name="image">
          <a:extLst>
            <a:ext uri="{FF2B5EF4-FFF2-40B4-BE49-F238E27FC236}">
              <a16:creationId xmlns="" xmlns:a16="http://schemas.microsoft.com/office/drawing/2014/main" id="{E0D516A2-BE6A-4360-9D3B-3A5961B0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4713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52</xdr:row>
      <xdr:rowOff>28575</xdr:rowOff>
    </xdr:from>
    <xdr:to>
      <xdr:col>1</xdr:col>
      <xdr:colOff>777150</xdr:colOff>
      <xdr:row>52</xdr:row>
      <xdr:rowOff>748575</xdr:rowOff>
    </xdr:to>
    <xdr:pic>
      <xdr:nvPicPr>
        <xdr:cNvPr id="217" name="image">
          <a:extLst>
            <a:ext uri="{FF2B5EF4-FFF2-40B4-BE49-F238E27FC236}">
              <a16:creationId xmlns="" xmlns:a16="http://schemas.microsoft.com/office/drawing/2014/main" id="{37C03253-4EB8-40D4-B12B-37E6F3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5646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53</xdr:row>
      <xdr:rowOff>38100</xdr:rowOff>
    </xdr:from>
    <xdr:to>
      <xdr:col>1</xdr:col>
      <xdr:colOff>758100</xdr:colOff>
      <xdr:row>53</xdr:row>
      <xdr:rowOff>758100</xdr:rowOff>
    </xdr:to>
    <xdr:pic>
      <xdr:nvPicPr>
        <xdr:cNvPr id="218" name="image">
          <a:extLst>
            <a:ext uri="{FF2B5EF4-FFF2-40B4-BE49-F238E27FC236}">
              <a16:creationId xmlns="" xmlns:a16="http://schemas.microsoft.com/office/drawing/2014/main" id="{8C96AE69-A55A-4730-A38B-8FFCE857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4660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54</xdr:row>
      <xdr:rowOff>47625</xdr:rowOff>
    </xdr:from>
    <xdr:to>
      <xdr:col>1</xdr:col>
      <xdr:colOff>796200</xdr:colOff>
      <xdr:row>54</xdr:row>
      <xdr:rowOff>767625</xdr:rowOff>
    </xdr:to>
    <xdr:pic>
      <xdr:nvPicPr>
        <xdr:cNvPr id="219" name="image">
          <a:extLst>
            <a:ext uri="{FF2B5EF4-FFF2-40B4-BE49-F238E27FC236}">
              <a16:creationId xmlns="" xmlns:a16="http://schemas.microsoft.com/office/drawing/2014/main" id="{36F73884-4353-43F4-A336-B8EF924A6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47571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55</xdr:row>
      <xdr:rowOff>19050</xdr:rowOff>
    </xdr:from>
    <xdr:to>
      <xdr:col>1</xdr:col>
      <xdr:colOff>777150</xdr:colOff>
      <xdr:row>55</xdr:row>
      <xdr:rowOff>739050</xdr:rowOff>
    </xdr:to>
    <xdr:pic>
      <xdr:nvPicPr>
        <xdr:cNvPr id="220" name="image">
          <a:extLst>
            <a:ext uri="{FF2B5EF4-FFF2-40B4-BE49-F238E27FC236}">
              <a16:creationId xmlns="" xmlns:a16="http://schemas.microsoft.com/office/drawing/2014/main" id="{C81BB482-9E51-41BF-BA93-252FD93B0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4849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56</xdr:row>
      <xdr:rowOff>38100</xdr:rowOff>
    </xdr:from>
    <xdr:to>
      <xdr:col>1</xdr:col>
      <xdr:colOff>767625</xdr:colOff>
      <xdr:row>56</xdr:row>
      <xdr:rowOff>758100</xdr:rowOff>
    </xdr:to>
    <xdr:pic>
      <xdr:nvPicPr>
        <xdr:cNvPr id="221" name="image">
          <a:extLst>
            <a:ext uri="{FF2B5EF4-FFF2-40B4-BE49-F238E27FC236}">
              <a16:creationId xmlns="" xmlns:a16="http://schemas.microsoft.com/office/drawing/2014/main" id="{00BE4152-5927-4A88-91E1-AE1068877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49466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57</xdr:row>
      <xdr:rowOff>28575</xdr:rowOff>
    </xdr:from>
    <xdr:to>
      <xdr:col>1</xdr:col>
      <xdr:colOff>796200</xdr:colOff>
      <xdr:row>57</xdr:row>
      <xdr:rowOff>748575</xdr:rowOff>
    </xdr:to>
    <xdr:pic>
      <xdr:nvPicPr>
        <xdr:cNvPr id="222" name="image">
          <a:extLst>
            <a:ext uri="{FF2B5EF4-FFF2-40B4-BE49-F238E27FC236}">
              <a16:creationId xmlns="" xmlns:a16="http://schemas.microsoft.com/office/drawing/2014/main" id="{9D86889C-84C7-42FB-98DC-1CAAA5E2F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5040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58</xdr:row>
      <xdr:rowOff>28575</xdr:rowOff>
    </xdr:from>
    <xdr:to>
      <xdr:col>1</xdr:col>
      <xdr:colOff>767625</xdr:colOff>
      <xdr:row>58</xdr:row>
      <xdr:rowOff>748575</xdr:rowOff>
    </xdr:to>
    <xdr:pic>
      <xdr:nvPicPr>
        <xdr:cNvPr id="223" name="image">
          <a:extLst>
            <a:ext uri="{FF2B5EF4-FFF2-40B4-BE49-F238E27FC236}">
              <a16:creationId xmlns="" xmlns:a16="http://schemas.microsoft.com/office/drawing/2014/main" id="{9E45E793-2889-4621-9FAD-B0343BB3D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1361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59</xdr:row>
      <xdr:rowOff>47625</xdr:rowOff>
    </xdr:from>
    <xdr:to>
      <xdr:col>1</xdr:col>
      <xdr:colOff>777150</xdr:colOff>
      <xdr:row>59</xdr:row>
      <xdr:rowOff>767625</xdr:rowOff>
    </xdr:to>
    <xdr:pic>
      <xdr:nvPicPr>
        <xdr:cNvPr id="224" name="image">
          <a:extLst>
            <a:ext uri="{FF2B5EF4-FFF2-40B4-BE49-F238E27FC236}">
              <a16:creationId xmlns="" xmlns:a16="http://schemas.microsoft.com/office/drawing/2014/main" id="{0DBCCDF6-FBDC-4911-B426-368C8599C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52333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60</xdr:row>
      <xdr:rowOff>9525</xdr:rowOff>
    </xdr:from>
    <xdr:to>
      <xdr:col>1</xdr:col>
      <xdr:colOff>748575</xdr:colOff>
      <xdr:row>60</xdr:row>
      <xdr:rowOff>729525</xdr:rowOff>
    </xdr:to>
    <xdr:pic>
      <xdr:nvPicPr>
        <xdr:cNvPr id="225" name="image">
          <a:extLst>
            <a:ext uri="{FF2B5EF4-FFF2-40B4-BE49-F238E27FC236}">
              <a16:creationId xmlns="" xmlns:a16="http://schemas.microsoft.com/office/drawing/2014/main" id="{41C8A596-B3FA-4C04-B06C-4A23FE9E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53247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61</xdr:row>
      <xdr:rowOff>38100</xdr:rowOff>
    </xdr:from>
    <xdr:to>
      <xdr:col>1</xdr:col>
      <xdr:colOff>805725</xdr:colOff>
      <xdr:row>61</xdr:row>
      <xdr:rowOff>758100</xdr:rowOff>
    </xdr:to>
    <xdr:pic>
      <xdr:nvPicPr>
        <xdr:cNvPr id="226" name="image">
          <a:extLst>
            <a:ext uri="{FF2B5EF4-FFF2-40B4-BE49-F238E27FC236}">
              <a16:creationId xmlns="" xmlns:a16="http://schemas.microsoft.com/office/drawing/2014/main" id="{053EC059-2F2C-4DBB-90AB-9881A6FF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5422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62</xdr:row>
      <xdr:rowOff>38100</xdr:rowOff>
    </xdr:from>
    <xdr:to>
      <xdr:col>1</xdr:col>
      <xdr:colOff>796200</xdr:colOff>
      <xdr:row>62</xdr:row>
      <xdr:rowOff>758100</xdr:rowOff>
    </xdr:to>
    <xdr:pic>
      <xdr:nvPicPr>
        <xdr:cNvPr id="227" name="image">
          <a:extLst>
            <a:ext uri="{FF2B5EF4-FFF2-40B4-BE49-F238E27FC236}">
              <a16:creationId xmlns="" xmlns:a16="http://schemas.microsoft.com/office/drawing/2014/main" id="{C1A2C3B7-29F3-4079-AE9F-214B7A992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5518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</xdr:row>
      <xdr:rowOff>28575</xdr:rowOff>
    </xdr:from>
    <xdr:to>
      <xdr:col>1</xdr:col>
      <xdr:colOff>758100</xdr:colOff>
      <xdr:row>63</xdr:row>
      <xdr:rowOff>748575</xdr:rowOff>
    </xdr:to>
    <xdr:pic>
      <xdr:nvPicPr>
        <xdr:cNvPr id="228" name="image">
          <a:extLst>
            <a:ext uri="{FF2B5EF4-FFF2-40B4-BE49-F238E27FC236}">
              <a16:creationId xmlns="" xmlns:a16="http://schemas.microsoft.com/office/drawing/2014/main" id="{A09ADA50-4CD6-4B30-9C2C-5A12FA47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5612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64</xdr:row>
      <xdr:rowOff>28575</xdr:rowOff>
    </xdr:from>
    <xdr:to>
      <xdr:col>1</xdr:col>
      <xdr:colOff>796200</xdr:colOff>
      <xdr:row>64</xdr:row>
      <xdr:rowOff>748575</xdr:rowOff>
    </xdr:to>
    <xdr:pic>
      <xdr:nvPicPr>
        <xdr:cNvPr id="229" name="image">
          <a:extLst>
            <a:ext uri="{FF2B5EF4-FFF2-40B4-BE49-F238E27FC236}">
              <a16:creationId xmlns="" xmlns:a16="http://schemas.microsoft.com/office/drawing/2014/main" id="{529A3BD5-D43B-4FCD-B9DC-5A0603F8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57076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65</xdr:row>
      <xdr:rowOff>47625</xdr:rowOff>
    </xdr:from>
    <xdr:to>
      <xdr:col>1</xdr:col>
      <xdr:colOff>777150</xdr:colOff>
      <xdr:row>65</xdr:row>
      <xdr:rowOff>767625</xdr:rowOff>
    </xdr:to>
    <xdr:pic>
      <xdr:nvPicPr>
        <xdr:cNvPr id="230" name="image">
          <a:extLst>
            <a:ext uri="{FF2B5EF4-FFF2-40B4-BE49-F238E27FC236}">
              <a16:creationId xmlns="" xmlns:a16="http://schemas.microsoft.com/office/drawing/2014/main" id="{51CB792D-1BE8-4D29-BD28-681A62AE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58048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66</xdr:row>
      <xdr:rowOff>28575</xdr:rowOff>
    </xdr:from>
    <xdr:to>
      <xdr:col>1</xdr:col>
      <xdr:colOff>786675</xdr:colOff>
      <xdr:row>66</xdr:row>
      <xdr:rowOff>748575</xdr:rowOff>
    </xdr:to>
    <xdr:pic>
      <xdr:nvPicPr>
        <xdr:cNvPr id="231" name="image">
          <a:extLst>
            <a:ext uri="{FF2B5EF4-FFF2-40B4-BE49-F238E27FC236}">
              <a16:creationId xmlns="" xmlns:a16="http://schemas.microsoft.com/office/drawing/2014/main" id="{714CCC66-4D04-4D16-BB9C-924A28AE5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58981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67</xdr:row>
      <xdr:rowOff>38100</xdr:rowOff>
    </xdr:from>
    <xdr:to>
      <xdr:col>1</xdr:col>
      <xdr:colOff>767625</xdr:colOff>
      <xdr:row>67</xdr:row>
      <xdr:rowOff>758100</xdr:rowOff>
    </xdr:to>
    <xdr:pic>
      <xdr:nvPicPr>
        <xdr:cNvPr id="246" name="image">
          <a:extLst>
            <a:ext uri="{FF2B5EF4-FFF2-40B4-BE49-F238E27FC236}">
              <a16:creationId xmlns="" xmlns:a16="http://schemas.microsoft.com/office/drawing/2014/main" id="{E6ED3012-2D28-4E78-932F-B8A5AC904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5994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68</xdr:row>
      <xdr:rowOff>28575</xdr:rowOff>
    </xdr:from>
    <xdr:to>
      <xdr:col>1</xdr:col>
      <xdr:colOff>777150</xdr:colOff>
      <xdr:row>68</xdr:row>
      <xdr:rowOff>748575</xdr:rowOff>
    </xdr:to>
    <xdr:pic>
      <xdr:nvPicPr>
        <xdr:cNvPr id="247" name="image">
          <a:extLst>
            <a:ext uri="{FF2B5EF4-FFF2-40B4-BE49-F238E27FC236}">
              <a16:creationId xmlns="" xmlns:a16="http://schemas.microsoft.com/office/drawing/2014/main" id="{426A9334-BDB8-4A86-B853-EFA10DD6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60886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69</xdr:row>
      <xdr:rowOff>43724</xdr:rowOff>
    </xdr:from>
    <xdr:to>
      <xdr:col>1</xdr:col>
      <xdr:colOff>742950</xdr:colOff>
      <xdr:row>69</xdr:row>
      <xdr:rowOff>719999</xdr:rowOff>
    </xdr:to>
    <xdr:pic>
      <xdr:nvPicPr>
        <xdr:cNvPr id="248" name="image">
          <a:extLst>
            <a:ext uri="{FF2B5EF4-FFF2-40B4-BE49-F238E27FC236}">
              <a16:creationId xmlns="" xmlns:a16="http://schemas.microsoft.com/office/drawing/2014/main" id="{D760C850-C648-4B21-B100-644DC13B0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1854624"/>
          <a:ext cx="6762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70</xdr:row>
      <xdr:rowOff>38100</xdr:rowOff>
    </xdr:from>
    <xdr:to>
      <xdr:col>1</xdr:col>
      <xdr:colOff>777150</xdr:colOff>
      <xdr:row>70</xdr:row>
      <xdr:rowOff>758100</xdr:rowOff>
    </xdr:to>
    <xdr:pic>
      <xdr:nvPicPr>
        <xdr:cNvPr id="249" name="image">
          <a:extLst>
            <a:ext uri="{FF2B5EF4-FFF2-40B4-BE49-F238E27FC236}">
              <a16:creationId xmlns="" xmlns:a16="http://schemas.microsoft.com/office/drawing/2014/main" id="{03CBA93F-B147-4B96-AD87-9101C47D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6280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71</xdr:row>
      <xdr:rowOff>38100</xdr:rowOff>
    </xdr:from>
    <xdr:to>
      <xdr:col>1</xdr:col>
      <xdr:colOff>767625</xdr:colOff>
      <xdr:row>71</xdr:row>
      <xdr:rowOff>758100</xdr:rowOff>
    </xdr:to>
    <xdr:pic>
      <xdr:nvPicPr>
        <xdr:cNvPr id="250" name="image">
          <a:extLst>
            <a:ext uri="{FF2B5EF4-FFF2-40B4-BE49-F238E27FC236}">
              <a16:creationId xmlns="" xmlns:a16="http://schemas.microsoft.com/office/drawing/2014/main" id="{5E7C2536-3ED0-493C-9009-1C72FE55F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6375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72</xdr:row>
      <xdr:rowOff>19050</xdr:rowOff>
    </xdr:from>
    <xdr:to>
      <xdr:col>1</xdr:col>
      <xdr:colOff>796200</xdr:colOff>
      <xdr:row>72</xdr:row>
      <xdr:rowOff>739050</xdr:rowOff>
    </xdr:to>
    <xdr:pic>
      <xdr:nvPicPr>
        <xdr:cNvPr id="251" name="image">
          <a:extLst>
            <a:ext uri="{FF2B5EF4-FFF2-40B4-BE49-F238E27FC236}">
              <a16:creationId xmlns="" xmlns:a16="http://schemas.microsoft.com/office/drawing/2014/main" id="{3DBD31C9-5397-48E5-B862-9944591F9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6468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82</xdr:row>
      <xdr:rowOff>9525</xdr:rowOff>
    </xdr:from>
    <xdr:to>
      <xdr:col>1</xdr:col>
      <xdr:colOff>786675</xdr:colOff>
      <xdr:row>82</xdr:row>
      <xdr:rowOff>729525</xdr:rowOff>
    </xdr:to>
    <xdr:pic>
      <xdr:nvPicPr>
        <xdr:cNvPr id="252" name="image">
          <a:extLst>
            <a:ext uri="{FF2B5EF4-FFF2-40B4-BE49-F238E27FC236}">
              <a16:creationId xmlns="" xmlns:a16="http://schemas.microsoft.com/office/drawing/2014/main" id="{96B523D5-EEC6-47E5-AFF3-7809EDDB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74202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83</xdr:row>
      <xdr:rowOff>28575</xdr:rowOff>
    </xdr:from>
    <xdr:to>
      <xdr:col>1</xdr:col>
      <xdr:colOff>758100</xdr:colOff>
      <xdr:row>83</xdr:row>
      <xdr:rowOff>748575</xdr:rowOff>
    </xdr:to>
    <xdr:pic>
      <xdr:nvPicPr>
        <xdr:cNvPr id="253" name="image">
          <a:extLst>
            <a:ext uri="{FF2B5EF4-FFF2-40B4-BE49-F238E27FC236}">
              <a16:creationId xmlns="" xmlns:a16="http://schemas.microsoft.com/office/drawing/2014/main" id="{725CEA5A-D723-4201-B8BB-C0024A1D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7517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84</xdr:row>
      <xdr:rowOff>9525</xdr:rowOff>
    </xdr:from>
    <xdr:to>
      <xdr:col>1</xdr:col>
      <xdr:colOff>758100</xdr:colOff>
      <xdr:row>84</xdr:row>
      <xdr:rowOff>729525</xdr:rowOff>
    </xdr:to>
    <xdr:pic>
      <xdr:nvPicPr>
        <xdr:cNvPr id="254" name="image">
          <a:extLst>
            <a:ext uri="{FF2B5EF4-FFF2-40B4-BE49-F238E27FC236}">
              <a16:creationId xmlns="" xmlns:a16="http://schemas.microsoft.com/office/drawing/2014/main" id="{2CC74847-D16C-4A79-B6B8-C48148A1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76107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79</xdr:row>
      <xdr:rowOff>38100</xdr:rowOff>
    </xdr:from>
    <xdr:to>
      <xdr:col>1</xdr:col>
      <xdr:colOff>805725</xdr:colOff>
      <xdr:row>79</xdr:row>
      <xdr:rowOff>758100</xdr:rowOff>
    </xdr:to>
    <xdr:pic>
      <xdr:nvPicPr>
        <xdr:cNvPr id="255" name="image">
          <a:extLst>
            <a:ext uri="{FF2B5EF4-FFF2-40B4-BE49-F238E27FC236}">
              <a16:creationId xmlns="" xmlns:a16="http://schemas.microsoft.com/office/drawing/2014/main" id="{22EC89F4-C5EA-4723-B0CC-04BFDA77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7137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80</xdr:row>
      <xdr:rowOff>57150</xdr:rowOff>
    </xdr:from>
    <xdr:to>
      <xdr:col>1</xdr:col>
      <xdr:colOff>805725</xdr:colOff>
      <xdr:row>80</xdr:row>
      <xdr:rowOff>777150</xdr:rowOff>
    </xdr:to>
    <xdr:pic>
      <xdr:nvPicPr>
        <xdr:cNvPr id="256" name="image">
          <a:extLst>
            <a:ext uri="{FF2B5EF4-FFF2-40B4-BE49-F238E27FC236}">
              <a16:creationId xmlns="" xmlns:a16="http://schemas.microsoft.com/office/drawing/2014/main" id="{1BB6D97F-D092-4210-A058-21A631D4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72345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81</xdr:row>
      <xdr:rowOff>47625</xdr:rowOff>
    </xdr:from>
    <xdr:to>
      <xdr:col>1</xdr:col>
      <xdr:colOff>777150</xdr:colOff>
      <xdr:row>81</xdr:row>
      <xdr:rowOff>767625</xdr:rowOff>
    </xdr:to>
    <xdr:pic>
      <xdr:nvPicPr>
        <xdr:cNvPr id="257" name="image">
          <a:extLst>
            <a:ext uri="{FF2B5EF4-FFF2-40B4-BE49-F238E27FC236}">
              <a16:creationId xmlns="" xmlns:a16="http://schemas.microsoft.com/office/drawing/2014/main" id="{59A9D836-0647-4318-9186-ABB5095F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73288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85</xdr:row>
      <xdr:rowOff>38100</xdr:rowOff>
    </xdr:from>
    <xdr:to>
      <xdr:col>1</xdr:col>
      <xdr:colOff>786675</xdr:colOff>
      <xdr:row>85</xdr:row>
      <xdr:rowOff>758100</xdr:rowOff>
    </xdr:to>
    <xdr:pic>
      <xdr:nvPicPr>
        <xdr:cNvPr id="258" name="image">
          <a:extLst>
            <a:ext uri="{FF2B5EF4-FFF2-40B4-BE49-F238E27FC236}">
              <a16:creationId xmlns="" xmlns:a16="http://schemas.microsoft.com/office/drawing/2014/main" id="{3C3E76F9-024D-4F15-84FD-C10E021F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7708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86</xdr:row>
      <xdr:rowOff>57150</xdr:rowOff>
    </xdr:from>
    <xdr:to>
      <xdr:col>1</xdr:col>
      <xdr:colOff>758100</xdr:colOff>
      <xdr:row>86</xdr:row>
      <xdr:rowOff>777150</xdr:rowOff>
    </xdr:to>
    <xdr:pic>
      <xdr:nvPicPr>
        <xdr:cNvPr id="259" name="image">
          <a:extLst>
            <a:ext uri="{FF2B5EF4-FFF2-40B4-BE49-F238E27FC236}">
              <a16:creationId xmlns="" xmlns:a16="http://schemas.microsoft.com/office/drawing/2014/main" id="{06DCABE7-1501-4900-A75D-9F754B3E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78060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87</xdr:row>
      <xdr:rowOff>19050</xdr:rowOff>
    </xdr:from>
    <xdr:to>
      <xdr:col>1</xdr:col>
      <xdr:colOff>767625</xdr:colOff>
      <xdr:row>87</xdr:row>
      <xdr:rowOff>739050</xdr:rowOff>
    </xdr:to>
    <xdr:pic>
      <xdr:nvPicPr>
        <xdr:cNvPr id="260" name="image">
          <a:extLst>
            <a:ext uri="{FF2B5EF4-FFF2-40B4-BE49-F238E27FC236}">
              <a16:creationId xmlns="" xmlns:a16="http://schemas.microsoft.com/office/drawing/2014/main" id="{DA676961-56F9-4608-ABC5-D4D5FCFE4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7897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88</xdr:row>
      <xdr:rowOff>9525</xdr:rowOff>
    </xdr:from>
    <xdr:to>
      <xdr:col>1</xdr:col>
      <xdr:colOff>786675</xdr:colOff>
      <xdr:row>88</xdr:row>
      <xdr:rowOff>729525</xdr:rowOff>
    </xdr:to>
    <xdr:pic>
      <xdr:nvPicPr>
        <xdr:cNvPr id="261" name="image">
          <a:extLst>
            <a:ext uri="{FF2B5EF4-FFF2-40B4-BE49-F238E27FC236}">
              <a16:creationId xmlns="" xmlns:a16="http://schemas.microsoft.com/office/drawing/2014/main" id="{F00EA0E0-056D-4016-A1AB-C6061226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79917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89</xdr:row>
      <xdr:rowOff>9525</xdr:rowOff>
    </xdr:from>
    <xdr:to>
      <xdr:col>1</xdr:col>
      <xdr:colOff>758100</xdr:colOff>
      <xdr:row>89</xdr:row>
      <xdr:rowOff>729525</xdr:rowOff>
    </xdr:to>
    <xdr:pic>
      <xdr:nvPicPr>
        <xdr:cNvPr id="262" name="image">
          <a:extLst>
            <a:ext uri="{FF2B5EF4-FFF2-40B4-BE49-F238E27FC236}">
              <a16:creationId xmlns="" xmlns:a16="http://schemas.microsoft.com/office/drawing/2014/main" id="{6C0A69FC-1E94-44E1-B2B9-6E289141B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80870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90</xdr:row>
      <xdr:rowOff>19050</xdr:rowOff>
    </xdr:from>
    <xdr:to>
      <xdr:col>1</xdr:col>
      <xdr:colOff>748575</xdr:colOff>
      <xdr:row>90</xdr:row>
      <xdr:rowOff>739050</xdr:rowOff>
    </xdr:to>
    <xdr:pic>
      <xdr:nvPicPr>
        <xdr:cNvPr id="263" name="image">
          <a:extLst>
            <a:ext uri="{FF2B5EF4-FFF2-40B4-BE49-F238E27FC236}">
              <a16:creationId xmlns="" xmlns:a16="http://schemas.microsoft.com/office/drawing/2014/main" id="{79EF71A8-F976-4ADE-99BA-EA5214A9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81832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91</xdr:row>
      <xdr:rowOff>19050</xdr:rowOff>
    </xdr:from>
    <xdr:to>
      <xdr:col>1</xdr:col>
      <xdr:colOff>777150</xdr:colOff>
      <xdr:row>91</xdr:row>
      <xdr:rowOff>739050</xdr:rowOff>
    </xdr:to>
    <xdr:pic>
      <xdr:nvPicPr>
        <xdr:cNvPr id="264" name="image">
          <a:extLst>
            <a:ext uri="{FF2B5EF4-FFF2-40B4-BE49-F238E27FC236}">
              <a16:creationId xmlns="" xmlns:a16="http://schemas.microsoft.com/office/drawing/2014/main" id="{46448047-62BA-4F39-B2AB-E0D283E2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8278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92</xdr:row>
      <xdr:rowOff>47625</xdr:rowOff>
    </xdr:from>
    <xdr:to>
      <xdr:col>1</xdr:col>
      <xdr:colOff>758100</xdr:colOff>
      <xdr:row>92</xdr:row>
      <xdr:rowOff>767625</xdr:rowOff>
    </xdr:to>
    <xdr:pic>
      <xdr:nvPicPr>
        <xdr:cNvPr id="265" name="image">
          <a:extLst>
            <a:ext uri="{FF2B5EF4-FFF2-40B4-BE49-F238E27FC236}">
              <a16:creationId xmlns="" xmlns:a16="http://schemas.microsoft.com/office/drawing/2014/main" id="{B32AA240-C412-43C8-8535-495C5E34C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837660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94</xdr:row>
      <xdr:rowOff>19050</xdr:rowOff>
    </xdr:from>
    <xdr:to>
      <xdr:col>1</xdr:col>
      <xdr:colOff>786675</xdr:colOff>
      <xdr:row>94</xdr:row>
      <xdr:rowOff>739050</xdr:rowOff>
    </xdr:to>
    <xdr:pic>
      <xdr:nvPicPr>
        <xdr:cNvPr id="266" name="image">
          <a:extLst>
            <a:ext uri="{FF2B5EF4-FFF2-40B4-BE49-F238E27FC236}">
              <a16:creationId xmlns="" xmlns:a16="http://schemas.microsoft.com/office/drawing/2014/main" id="{345A8E7C-8DA1-4F1B-9CD5-0D5307FE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85642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95</xdr:row>
      <xdr:rowOff>28575</xdr:rowOff>
    </xdr:from>
    <xdr:to>
      <xdr:col>1</xdr:col>
      <xdr:colOff>758100</xdr:colOff>
      <xdr:row>95</xdr:row>
      <xdr:rowOff>748575</xdr:rowOff>
    </xdr:to>
    <xdr:pic>
      <xdr:nvPicPr>
        <xdr:cNvPr id="287" name="image">
          <a:extLst>
            <a:ext uri="{FF2B5EF4-FFF2-40B4-BE49-F238E27FC236}">
              <a16:creationId xmlns="" xmlns:a16="http://schemas.microsoft.com/office/drawing/2014/main" id="{C8B61303-0A80-4765-90DE-B82B3C6D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8660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96</xdr:row>
      <xdr:rowOff>28575</xdr:rowOff>
    </xdr:from>
    <xdr:to>
      <xdr:col>1</xdr:col>
      <xdr:colOff>786675</xdr:colOff>
      <xdr:row>96</xdr:row>
      <xdr:rowOff>748575</xdr:rowOff>
    </xdr:to>
    <xdr:pic>
      <xdr:nvPicPr>
        <xdr:cNvPr id="288" name="image">
          <a:extLst>
            <a:ext uri="{FF2B5EF4-FFF2-40B4-BE49-F238E27FC236}">
              <a16:creationId xmlns="" xmlns:a16="http://schemas.microsoft.com/office/drawing/2014/main" id="{06CC9217-1B29-44DD-9968-36C757A71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87556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97</xdr:row>
      <xdr:rowOff>28575</xdr:rowOff>
    </xdr:from>
    <xdr:to>
      <xdr:col>1</xdr:col>
      <xdr:colOff>777150</xdr:colOff>
      <xdr:row>97</xdr:row>
      <xdr:rowOff>748575</xdr:rowOff>
    </xdr:to>
    <xdr:pic>
      <xdr:nvPicPr>
        <xdr:cNvPr id="289" name="image">
          <a:extLst>
            <a:ext uri="{FF2B5EF4-FFF2-40B4-BE49-F238E27FC236}">
              <a16:creationId xmlns="" xmlns:a16="http://schemas.microsoft.com/office/drawing/2014/main" id="{5C86E005-07C1-4740-90E1-754B1F535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8850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98</xdr:row>
      <xdr:rowOff>38100</xdr:rowOff>
    </xdr:from>
    <xdr:to>
      <xdr:col>1</xdr:col>
      <xdr:colOff>777150</xdr:colOff>
      <xdr:row>98</xdr:row>
      <xdr:rowOff>758100</xdr:rowOff>
    </xdr:to>
    <xdr:pic>
      <xdr:nvPicPr>
        <xdr:cNvPr id="290" name="image">
          <a:extLst>
            <a:ext uri="{FF2B5EF4-FFF2-40B4-BE49-F238E27FC236}">
              <a16:creationId xmlns="" xmlns:a16="http://schemas.microsoft.com/office/drawing/2014/main" id="{255A75B7-49B2-42A6-83D6-CC735FFE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8947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99</xdr:row>
      <xdr:rowOff>47625</xdr:rowOff>
    </xdr:from>
    <xdr:to>
      <xdr:col>1</xdr:col>
      <xdr:colOff>758100</xdr:colOff>
      <xdr:row>99</xdr:row>
      <xdr:rowOff>767625</xdr:rowOff>
    </xdr:to>
    <xdr:pic>
      <xdr:nvPicPr>
        <xdr:cNvPr id="291" name="image">
          <a:extLst>
            <a:ext uri="{FF2B5EF4-FFF2-40B4-BE49-F238E27FC236}">
              <a16:creationId xmlns="" xmlns:a16="http://schemas.microsoft.com/office/drawing/2014/main" id="{CA95CD87-60AE-4EA7-B96A-523CD8291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90433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100</xdr:row>
      <xdr:rowOff>19050</xdr:rowOff>
    </xdr:from>
    <xdr:to>
      <xdr:col>1</xdr:col>
      <xdr:colOff>786675</xdr:colOff>
      <xdr:row>100</xdr:row>
      <xdr:rowOff>739050</xdr:rowOff>
    </xdr:to>
    <xdr:pic>
      <xdr:nvPicPr>
        <xdr:cNvPr id="292" name="image">
          <a:extLst>
            <a:ext uri="{FF2B5EF4-FFF2-40B4-BE49-F238E27FC236}">
              <a16:creationId xmlns="" xmlns:a16="http://schemas.microsoft.com/office/drawing/2014/main" id="{93C1F04A-159E-4CC0-93D9-4415ED6E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9135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101</xdr:row>
      <xdr:rowOff>28575</xdr:rowOff>
    </xdr:from>
    <xdr:to>
      <xdr:col>1</xdr:col>
      <xdr:colOff>777150</xdr:colOff>
      <xdr:row>101</xdr:row>
      <xdr:rowOff>748575</xdr:rowOff>
    </xdr:to>
    <xdr:pic>
      <xdr:nvPicPr>
        <xdr:cNvPr id="293" name="image">
          <a:extLst>
            <a:ext uri="{FF2B5EF4-FFF2-40B4-BE49-F238E27FC236}">
              <a16:creationId xmlns="" xmlns:a16="http://schemas.microsoft.com/office/drawing/2014/main" id="{1A6EB043-5B6A-4BFA-A284-AE59D167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231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93</xdr:row>
      <xdr:rowOff>19050</xdr:rowOff>
    </xdr:from>
    <xdr:to>
      <xdr:col>1</xdr:col>
      <xdr:colOff>777150</xdr:colOff>
      <xdr:row>93</xdr:row>
      <xdr:rowOff>739050</xdr:rowOff>
    </xdr:to>
    <xdr:pic>
      <xdr:nvPicPr>
        <xdr:cNvPr id="294" name="image">
          <a:extLst>
            <a:ext uri="{FF2B5EF4-FFF2-40B4-BE49-F238E27FC236}">
              <a16:creationId xmlns="" xmlns:a16="http://schemas.microsoft.com/office/drawing/2014/main" id="{BC14648B-E67E-4717-9F91-75B23CEF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84689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102</xdr:row>
      <xdr:rowOff>9525</xdr:rowOff>
    </xdr:from>
    <xdr:to>
      <xdr:col>1</xdr:col>
      <xdr:colOff>748575</xdr:colOff>
      <xdr:row>102</xdr:row>
      <xdr:rowOff>729525</xdr:rowOff>
    </xdr:to>
    <xdr:pic>
      <xdr:nvPicPr>
        <xdr:cNvPr id="295" name="image">
          <a:extLst>
            <a:ext uri="{FF2B5EF4-FFF2-40B4-BE49-F238E27FC236}">
              <a16:creationId xmlns="" xmlns:a16="http://schemas.microsoft.com/office/drawing/2014/main" id="{F1CA04E9-EBCC-408B-8626-A1F10167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93252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103</xdr:row>
      <xdr:rowOff>38100</xdr:rowOff>
    </xdr:from>
    <xdr:to>
      <xdr:col>1</xdr:col>
      <xdr:colOff>777150</xdr:colOff>
      <xdr:row>103</xdr:row>
      <xdr:rowOff>758100</xdr:rowOff>
    </xdr:to>
    <xdr:pic>
      <xdr:nvPicPr>
        <xdr:cNvPr id="296" name="image">
          <a:extLst>
            <a:ext uri="{FF2B5EF4-FFF2-40B4-BE49-F238E27FC236}">
              <a16:creationId xmlns="" xmlns:a16="http://schemas.microsoft.com/office/drawing/2014/main" id="{040E4551-5317-49A1-AD0A-72BCD76D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423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104</xdr:row>
      <xdr:rowOff>9525</xdr:rowOff>
    </xdr:from>
    <xdr:to>
      <xdr:col>1</xdr:col>
      <xdr:colOff>786675</xdr:colOff>
      <xdr:row>104</xdr:row>
      <xdr:rowOff>729525</xdr:rowOff>
    </xdr:to>
    <xdr:pic>
      <xdr:nvPicPr>
        <xdr:cNvPr id="297" name="image">
          <a:extLst>
            <a:ext uri="{FF2B5EF4-FFF2-40B4-BE49-F238E27FC236}">
              <a16:creationId xmlns="" xmlns:a16="http://schemas.microsoft.com/office/drawing/2014/main" id="{364BC882-BC21-4783-854F-0CD3B3BB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95157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107</xdr:row>
      <xdr:rowOff>38100</xdr:rowOff>
    </xdr:from>
    <xdr:to>
      <xdr:col>1</xdr:col>
      <xdr:colOff>777150</xdr:colOff>
      <xdr:row>107</xdr:row>
      <xdr:rowOff>758100</xdr:rowOff>
    </xdr:to>
    <xdr:pic>
      <xdr:nvPicPr>
        <xdr:cNvPr id="298" name="image">
          <a:extLst>
            <a:ext uri="{FF2B5EF4-FFF2-40B4-BE49-F238E27FC236}">
              <a16:creationId xmlns="" xmlns:a16="http://schemas.microsoft.com/office/drawing/2014/main" id="{B2118FDD-C517-4D7D-8DFC-4594788D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804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108</xdr:row>
      <xdr:rowOff>57150</xdr:rowOff>
    </xdr:from>
    <xdr:to>
      <xdr:col>1</xdr:col>
      <xdr:colOff>777150</xdr:colOff>
      <xdr:row>108</xdr:row>
      <xdr:rowOff>777150</xdr:rowOff>
    </xdr:to>
    <xdr:pic>
      <xdr:nvPicPr>
        <xdr:cNvPr id="299" name="image">
          <a:extLst>
            <a:ext uri="{FF2B5EF4-FFF2-40B4-BE49-F238E27FC236}">
              <a16:creationId xmlns="" xmlns:a16="http://schemas.microsoft.com/office/drawing/2014/main" id="{C5609C82-D594-440D-9F58-D3F97300F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90155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109</xdr:row>
      <xdr:rowOff>57150</xdr:rowOff>
    </xdr:from>
    <xdr:to>
      <xdr:col>1</xdr:col>
      <xdr:colOff>767625</xdr:colOff>
      <xdr:row>109</xdr:row>
      <xdr:rowOff>777150</xdr:rowOff>
    </xdr:to>
    <xdr:pic>
      <xdr:nvPicPr>
        <xdr:cNvPr id="300" name="image">
          <a:extLst>
            <a:ext uri="{FF2B5EF4-FFF2-40B4-BE49-F238E27FC236}">
              <a16:creationId xmlns="" xmlns:a16="http://schemas.microsoft.com/office/drawing/2014/main" id="{38B3DF6A-F8FE-49E5-AD41-CA4023C0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99968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110</xdr:row>
      <xdr:rowOff>28575</xdr:rowOff>
    </xdr:from>
    <xdr:to>
      <xdr:col>1</xdr:col>
      <xdr:colOff>786675</xdr:colOff>
      <xdr:row>110</xdr:row>
      <xdr:rowOff>748575</xdr:rowOff>
    </xdr:to>
    <xdr:pic>
      <xdr:nvPicPr>
        <xdr:cNvPr id="301" name="image">
          <a:extLst>
            <a:ext uri="{FF2B5EF4-FFF2-40B4-BE49-F238E27FC236}">
              <a16:creationId xmlns="" xmlns:a16="http://schemas.microsoft.com/office/drawing/2014/main" id="{6319A1D1-B7D4-4F83-94CE-820B61E02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0891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111</xdr:row>
      <xdr:rowOff>38100</xdr:rowOff>
    </xdr:from>
    <xdr:to>
      <xdr:col>1</xdr:col>
      <xdr:colOff>796200</xdr:colOff>
      <xdr:row>111</xdr:row>
      <xdr:rowOff>758100</xdr:rowOff>
    </xdr:to>
    <xdr:pic>
      <xdr:nvPicPr>
        <xdr:cNvPr id="302" name="image">
          <a:extLst>
            <a:ext uri="{FF2B5EF4-FFF2-40B4-BE49-F238E27FC236}">
              <a16:creationId xmlns="" xmlns:a16="http://schemas.microsoft.com/office/drawing/2014/main" id="{EA285B12-24DF-4994-9566-A7F37883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0185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115</xdr:row>
      <xdr:rowOff>47625</xdr:rowOff>
    </xdr:from>
    <xdr:to>
      <xdr:col>1</xdr:col>
      <xdr:colOff>777150</xdr:colOff>
      <xdr:row>115</xdr:row>
      <xdr:rowOff>767625</xdr:rowOff>
    </xdr:to>
    <xdr:pic>
      <xdr:nvPicPr>
        <xdr:cNvPr id="303" name="image">
          <a:extLst>
            <a:ext uri="{FF2B5EF4-FFF2-40B4-BE49-F238E27FC236}">
              <a16:creationId xmlns="" xmlns:a16="http://schemas.microsoft.com/office/drawing/2014/main" id="{E97CD3A2-E912-4F84-9C76-B2A1BBE8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05673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114</xdr:row>
      <xdr:rowOff>19050</xdr:rowOff>
    </xdr:from>
    <xdr:to>
      <xdr:col>1</xdr:col>
      <xdr:colOff>777150</xdr:colOff>
      <xdr:row>114</xdr:row>
      <xdr:rowOff>739050</xdr:rowOff>
    </xdr:to>
    <xdr:pic>
      <xdr:nvPicPr>
        <xdr:cNvPr id="304" name="image">
          <a:extLst>
            <a:ext uri="{FF2B5EF4-FFF2-40B4-BE49-F238E27FC236}">
              <a16:creationId xmlns="" xmlns:a16="http://schemas.microsoft.com/office/drawing/2014/main" id="{743F49EC-CD99-4F8A-B05D-81A1A5D6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04692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116</xdr:row>
      <xdr:rowOff>9525</xdr:rowOff>
    </xdr:from>
    <xdr:to>
      <xdr:col>1</xdr:col>
      <xdr:colOff>805725</xdr:colOff>
      <xdr:row>116</xdr:row>
      <xdr:rowOff>729525</xdr:rowOff>
    </xdr:to>
    <xdr:pic>
      <xdr:nvPicPr>
        <xdr:cNvPr id="305" name="image">
          <a:extLst>
            <a:ext uri="{FF2B5EF4-FFF2-40B4-BE49-F238E27FC236}">
              <a16:creationId xmlns="" xmlns:a16="http://schemas.microsoft.com/office/drawing/2014/main" id="{977CB940-0EA7-452E-8366-73AE4BB3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06587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35</xdr:row>
      <xdr:rowOff>28575</xdr:rowOff>
    </xdr:from>
    <xdr:to>
      <xdr:col>1</xdr:col>
      <xdr:colOff>777150</xdr:colOff>
      <xdr:row>35</xdr:row>
      <xdr:rowOff>748575</xdr:rowOff>
    </xdr:to>
    <xdr:pic>
      <xdr:nvPicPr>
        <xdr:cNvPr id="306" name="image">
          <a:extLst>
            <a:ext uri="{FF2B5EF4-FFF2-40B4-BE49-F238E27FC236}">
              <a16:creationId xmlns="" xmlns:a16="http://schemas.microsoft.com/office/drawing/2014/main" id="{7206B1FC-FB55-44B1-82A1-A0E211D4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2945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36</xdr:row>
      <xdr:rowOff>38100</xdr:rowOff>
    </xdr:from>
    <xdr:to>
      <xdr:col>1</xdr:col>
      <xdr:colOff>786675</xdr:colOff>
      <xdr:row>36</xdr:row>
      <xdr:rowOff>758100</xdr:rowOff>
    </xdr:to>
    <xdr:pic>
      <xdr:nvPicPr>
        <xdr:cNvPr id="307" name="image">
          <a:extLst>
            <a:ext uri="{FF2B5EF4-FFF2-40B4-BE49-F238E27FC236}">
              <a16:creationId xmlns="" xmlns:a16="http://schemas.microsoft.com/office/drawing/2014/main" id="{2E099287-7EED-4317-A586-97EE52EF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30416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37</xdr:row>
      <xdr:rowOff>28575</xdr:rowOff>
    </xdr:from>
    <xdr:to>
      <xdr:col>1</xdr:col>
      <xdr:colOff>786675</xdr:colOff>
      <xdr:row>37</xdr:row>
      <xdr:rowOff>748575</xdr:rowOff>
    </xdr:to>
    <xdr:pic>
      <xdr:nvPicPr>
        <xdr:cNvPr id="308" name="image">
          <a:extLst>
            <a:ext uri="{FF2B5EF4-FFF2-40B4-BE49-F238E27FC236}">
              <a16:creationId xmlns="" xmlns:a16="http://schemas.microsoft.com/office/drawing/2014/main" id="{6EAE0680-6CFB-415E-940F-FB00EDAF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3135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38</xdr:row>
      <xdr:rowOff>38100</xdr:rowOff>
    </xdr:from>
    <xdr:to>
      <xdr:col>1</xdr:col>
      <xdr:colOff>805725</xdr:colOff>
      <xdr:row>38</xdr:row>
      <xdr:rowOff>758100</xdr:rowOff>
    </xdr:to>
    <xdr:pic>
      <xdr:nvPicPr>
        <xdr:cNvPr id="309" name="image">
          <a:extLst>
            <a:ext uri="{FF2B5EF4-FFF2-40B4-BE49-F238E27FC236}">
              <a16:creationId xmlns="" xmlns:a16="http://schemas.microsoft.com/office/drawing/2014/main" id="{B6A34B29-C6A3-46E6-B8FE-3B246E96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3232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73</xdr:row>
      <xdr:rowOff>9525</xdr:rowOff>
    </xdr:from>
    <xdr:to>
      <xdr:col>1</xdr:col>
      <xdr:colOff>786675</xdr:colOff>
      <xdr:row>73</xdr:row>
      <xdr:rowOff>729525</xdr:rowOff>
    </xdr:to>
    <xdr:pic>
      <xdr:nvPicPr>
        <xdr:cNvPr id="310" name="image">
          <a:extLst>
            <a:ext uri="{FF2B5EF4-FFF2-40B4-BE49-F238E27FC236}">
              <a16:creationId xmlns="" xmlns:a16="http://schemas.microsoft.com/office/drawing/2014/main" id="{874F997D-8D38-4F29-A1EE-129E3911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5630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74</xdr:row>
      <xdr:rowOff>9525</xdr:rowOff>
    </xdr:from>
    <xdr:to>
      <xdr:col>1</xdr:col>
      <xdr:colOff>786675</xdr:colOff>
      <xdr:row>74</xdr:row>
      <xdr:rowOff>729525</xdr:rowOff>
    </xdr:to>
    <xdr:pic>
      <xdr:nvPicPr>
        <xdr:cNvPr id="311" name="image">
          <a:extLst>
            <a:ext uri="{FF2B5EF4-FFF2-40B4-BE49-F238E27FC236}">
              <a16:creationId xmlns="" xmlns:a16="http://schemas.microsoft.com/office/drawing/2014/main" id="{BD60E049-21D8-406C-B8D1-A4C419A5B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66582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75</xdr:row>
      <xdr:rowOff>19050</xdr:rowOff>
    </xdr:from>
    <xdr:to>
      <xdr:col>1</xdr:col>
      <xdr:colOff>777150</xdr:colOff>
      <xdr:row>75</xdr:row>
      <xdr:rowOff>739050</xdr:rowOff>
    </xdr:to>
    <xdr:pic>
      <xdr:nvPicPr>
        <xdr:cNvPr id="312" name="image">
          <a:extLst>
            <a:ext uri="{FF2B5EF4-FFF2-40B4-BE49-F238E27FC236}">
              <a16:creationId xmlns="" xmlns:a16="http://schemas.microsoft.com/office/drawing/2014/main" id="{FD32E16E-448A-4848-8611-9865E7540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6754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720000</xdr:colOff>
      <xdr:row>76</xdr:row>
      <xdr:rowOff>720000</xdr:rowOff>
    </xdr:to>
    <xdr:pic>
      <xdr:nvPicPr>
        <xdr:cNvPr id="313" name="image">
          <a:extLst>
            <a:ext uri="{FF2B5EF4-FFF2-40B4-BE49-F238E27FC236}">
              <a16:creationId xmlns="" xmlns:a16="http://schemas.microsoft.com/office/drawing/2014/main" id="{2130E2C0-FDA4-48C1-A979-8DC195050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68516500"/>
          <a:ext cx="681900" cy="68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77</xdr:row>
      <xdr:rowOff>9525</xdr:rowOff>
    </xdr:from>
    <xdr:to>
      <xdr:col>1</xdr:col>
      <xdr:colOff>758100</xdr:colOff>
      <xdr:row>77</xdr:row>
      <xdr:rowOff>729525</xdr:rowOff>
    </xdr:to>
    <xdr:pic>
      <xdr:nvPicPr>
        <xdr:cNvPr id="314" name="image">
          <a:extLst>
            <a:ext uri="{FF2B5EF4-FFF2-40B4-BE49-F238E27FC236}">
              <a16:creationId xmlns="" xmlns:a16="http://schemas.microsoft.com/office/drawing/2014/main" id="{FCB10C47-FE0B-456B-8CA1-3279CE11E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69440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105</xdr:row>
      <xdr:rowOff>19050</xdr:rowOff>
    </xdr:from>
    <xdr:to>
      <xdr:col>1</xdr:col>
      <xdr:colOff>777150</xdr:colOff>
      <xdr:row>105</xdr:row>
      <xdr:rowOff>739050</xdr:rowOff>
    </xdr:to>
    <xdr:pic>
      <xdr:nvPicPr>
        <xdr:cNvPr id="315" name="image">
          <a:extLst>
            <a:ext uri="{FF2B5EF4-FFF2-40B4-BE49-F238E27FC236}">
              <a16:creationId xmlns="" xmlns:a16="http://schemas.microsoft.com/office/drawing/2014/main" id="{ACBCD6FC-3C28-42BF-8648-3E27E8A26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96119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106</xdr:row>
      <xdr:rowOff>9525</xdr:rowOff>
    </xdr:from>
    <xdr:to>
      <xdr:col>1</xdr:col>
      <xdr:colOff>767625</xdr:colOff>
      <xdr:row>106</xdr:row>
      <xdr:rowOff>729525</xdr:rowOff>
    </xdr:to>
    <xdr:pic>
      <xdr:nvPicPr>
        <xdr:cNvPr id="316" name="image">
          <a:extLst>
            <a:ext uri="{FF2B5EF4-FFF2-40B4-BE49-F238E27FC236}">
              <a16:creationId xmlns="" xmlns:a16="http://schemas.microsoft.com/office/drawing/2014/main" id="{C47DDB56-129C-48F5-80C4-CB7D4349E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97062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112</xdr:row>
      <xdr:rowOff>38100</xdr:rowOff>
    </xdr:from>
    <xdr:to>
      <xdr:col>1</xdr:col>
      <xdr:colOff>786675</xdr:colOff>
      <xdr:row>112</xdr:row>
      <xdr:rowOff>758100</xdr:rowOff>
    </xdr:to>
    <xdr:pic>
      <xdr:nvPicPr>
        <xdr:cNvPr id="317" name="image">
          <a:extLst>
            <a:ext uri="{FF2B5EF4-FFF2-40B4-BE49-F238E27FC236}">
              <a16:creationId xmlns="" xmlns:a16="http://schemas.microsoft.com/office/drawing/2014/main" id="{0BE61995-1BFE-42AC-BC91-BAEBBB5DA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2806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113</xdr:row>
      <xdr:rowOff>38100</xdr:rowOff>
    </xdr:from>
    <xdr:to>
      <xdr:col>1</xdr:col>
      <xdr:colOff>786675</xdr:colOff>
      <xdr:row>113</xdr:row>
      <xdr:rowOff>758100</xdr:rowOff>
    </xdr:to>
    <xdr:pic>
      <xdr:nvPicPr>
        <xdr:cNvPr id="318" name="image">
          <a:extLst>
            <a:ext uri="{FF2B5EF4-FFF2-40B4-BE49-F238E27FC236}">
              <a16:creationId xmlns="" xmlns:a16="http://schemas.microsoft.com/office/drawing/2014/main" id="{B7C44726-0EC9-4702-8D86-4F444A1E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0375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118</xdr:row>
      <xdr:rowOff>28575</xdr:rowOff>
    </xdr:from>
    <xdr:to>
      <xdr:col>1</xdr:col>
      <xdr:colOff>805725</xdr:colOff>
      <xdr:row>118</xdr:row>
      <xdr:rowOff>748575</xdr:rowOff>
    </xdr:to>
    <xdr:pic>
      <xdr:nvPicPr>
        <xdr:cNvPr id="319" name="image">
          <a:extLst>
            <a:ext uri="{FF2B5EF4-FFF2-40B4-BE49-F238E27FC236}">
              <a16:creationId xmlns="" xmlns:a16="http://schemas.microsoft.com/office/drawing/2014/main" id="{05D42787-065D-471D-801E-162332786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08511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119</xdr:row>
      <xdr:rowOff>38100</xdr:rowOff>
    </xdr:from>
    <xdr:to>
      <xdr:col>1</xdr:col>
      <xdr:colOff>796200</xdr:colOff>
      <xdr:row>119</xdr:row>
      <xdr:rowOff>758100</xdr:rowOff>
    </xdr:to>
    <xdr:pic>
      <xdr:nvPicPr>
        <xdr:cNvPr id="320" name="image">
          <a:extLst>
            <a:ext uri="{FF2B5EF4-FFF2-40B4-BE49-F238E27FC236}">
              <a16:creationId xmlns="" xmlns:a16="http://schemas.microsoft.com/office/drawing/2014/main" id="{F627FF50-BC27-4AA0-B11F-2CC9170D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0947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120</xdr:row>
      <xdr:rowOff>28575</xdr:rowOff>
    </xdr:from>
    <xdr:to>
      <xdr:col>1</xdr:col>
      <xdr:colOff>786675</xdr:colOff>
      <xdr:row>120</xdr:row>
      <xdr:rowOff>748575</xdr:rowOff>
    </xdr:to>
    <xdr:pic>
      <xdr:nvPicPr>
        <xdr:cNvPr id="321" name="image">
          <a:extLst>
            <a:ext uri="{FF2B5EF4-FFF2-40B4-BE49-F238E27FC236}">
              <a16:creationId xmlns="" xmlns:a16="http://schemas.microsoft.com/office/drawing/2014/main" id="{4FDBF9ED-4906-4B53-94F4-DB42FD471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0416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121</xdr:row>
      <xdr:rowOff>38100</xdr:rowOff>
    </xdr:from>
    <xdr:to>
      <xdr:col>1</xdr:col>
      <xdr:colOff>767625</xdr:colOff>
      <xdr:row>121</xdr:row>
      <xdr:rowOff>758100</xdr:rowOff>
    </xdr:to>
    <xdr:pic>
      <xdr:nvPicPr>
        <xdr:cNvPr id="322" name="image">
          <a:extLst>
            <a:ext uri="{FF2B5EF4-FFF2-40B4-BE49-F238E27FC236}">
              <a16:creationId xmlns="" xmlns:a16="http://schemas.microsoft.com/office/drawing/2014/main" id="{E8B808E1-390D-4CA1-9014-5C938F5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11379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122</xdr:row>
      <xdr:rowOff>28575</xdr:rowOff>
    </xdr:from>
    <xdr:to>
      <xdr:col>1</xdr:col>
      <xdr:colOff>786675</xdr:colOff>
      <xdr:row>122</xdr:row>
      <xdr:rowOff>748575</xdr:rowOff>
    </xdr:to>
    <xdr:pic>
      <xdr:nvPicPr>
        <xdr:cNvPr id="323" name="image">
          <a:extLst>
            <a:ext uri="{FF2B5EF4-FFF2-40B4-BE49-F238E27FC236}">
              <a16:creationId xmlns="" xmlns:a16="http://schemas.microsoft.com/office/drawing/2014/main" id="{20A55F4B-CC1C-44E7-8C69-DBF1A6B9A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2321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123</xdr:row>
      <xdr:rowOff>38100</xdr:rowOff>
    </xdr:from>
    <xdr:to>
      <xdr:col>1</xdr:col>
      <xdr:colOff>767625</xdr:colOff>
      <xdr:row>123</xdr:row>
      <xdr:rowOff>758100</xdr:rowOff>
    </xdr:to>
    <xdr:pic>
      <xdr:nvPicPr>
        <xdr:cNvPr id="324" name="image">
          <a:extLst>
            <a:ext uri="{FF2B5EF4-FFF2-40B4-BE49-F238E27FC236}">
              <a16:creationId xmlns="" xmlns:a16="http://schemas.microsoft.com/office/drawing/2014/main" id="{55B94A05-DD84-4280-9E22-B4D743805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132840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124</xdr:row>
      <xdr:rowOff>19050</xdr:rowOff>
    </xdr:from>
    <xdr:to>
      <xdr:col>1</xdr:col>
      <xdr:colOff>786675</xdr:colOff>
      <xdr:row>124</xdr:row>
      <xdr:rowOff>739050</xdr:rowOff>
    </xdr:to>
    <xdr:pic>
      <xdr:nvPicPr>
        <xdr:cNvPr id="325" name="image">
          <a:extLst>
            <a:ext uri="{FF2B5EF4-FFF2-40B4-BE49-F238E27FC236}">
              <a16:creationId xmlns="" xmlns:a16="http://schemas.microsoft.com/office/drawing/2014/main" id="{7E7A5AC0-B43E-44A1-8971-A23537A01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421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126</xdr:row>
      <xdr:rowOff>38100</xdr:rowOff>
    </xdr:from>
    <xdr:to>
      <xdr:col>1</xdr:col>
      <xdr:colOff>758100</xdr:colOff>
      <xdr:row>126</xdr:row>
      <xdr:rowOff>758100</xdr:rowOff>
    </xdr:to>
    <xdr:pic>
      <xdr:nvPicPr>
        <xdr:cNvPr id="326" name="image">
          <a:extLst>
            <a:ext uri="{FF2B5EF4-FFF2-40B4-BE49-F238E27FC236}">
              <a16:creationId xmlns="" xmlns:a16="http://schemas.microsoft.com/office/drawing/2014/main" id="{5821524C-DEDD-494B-9EF2-FC680B1A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1614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127</xdr:row>
      <xdr:rowOff>19050</xdr:rowOff>
    </xdr:from>
    <xdr:to>
      <xdr:col>1</xdr:col>
      <xdr:colOff>767625</xdr:colOff>
      <xdr:row>127</xdr:row>
      <xdr:rowOff>739050</xdr:rowOff>
    </xdr:to>
    <xdr:pic>
      <xdr:nvPicPr>
        <xdr:cNvPr id="327" name="image">
          <a:extLst>
            <a:ext uri="{FF2B5EF4-FFF2-40B4-BE49-F238E27FC236}">
              <a16:creationId xmlns="" xmlns:a16="http://schemas.microsoft.com/office/drawing/2014/main" id="{47655B55-6534-4A97-BD81-7C473B0D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1707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128</xdr:row>
      <xdr:rowOff>19050</xdr:rowOff>
    </xdr:from>
    <xdr:to>
      <xdr:col>1</xdr:col>
      <xdr:colOff>758100</xdr:colOff>
      <xdr:row>128</xdr:row>
      <xdr:rowOff>739050</xdr:rowOff>
    </xdr:to>
    <xdr:pic>
      <xdr:nvPicPr>
        <xdr:cNvPr id="328" name="image">
          <a:extLst>
            <a:ext uri="{FF2B5EF4-FFF2-40B4-BE49-F238E27FC236}">
              <a16:creationId xmlns="" xmlns:a16="http://schemas.microsoft.com/office/drawing/2014/main" id="{D7DE9E40-6CF6-4072-8AF1-FFBB249B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1802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129</xdr:row>
      <xdr:rowOff>28575</xdr:rowOff>
    </xdr:from>
    <xdr:to>
      <xdr:col>1</xdr:col>
      <xdr:colOff>786675</xdr:colOff>
      <xdr:row>129</xdr:row>
      <xdr:rowOff>748575</xdr:rowOff>
    </xdr:to>
    <xdr:pic>
      <xdr:nvPicPr>
        <xdr:cNvPr id="329" name="image">
          <a:extLst>
            <a:ext uri="{FF2B5EF4-FFF2-40B4-BE49-F238E27FC236}">
              <a16:creationId xmlns="" xmlns:a16="http://schemas.microsoft.com/office/drawing/2014/main" id="{6CEC2C2B-3DC4-4EFB-9E82-C8A8CB26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1898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130</xdr:row>
      <xdr:rowOff>38100</xdr:rowOff>
    </xdr:from>
    <xdr:to>
      <xdr:col>1</xdr:col>
      <xdr:colOff>767625</xdr:colOff>
      <xdr:row>130</xdr:row>
      <xdr:rowOff>758100</xdr:rowOff>
    </xdr:to>
    <xdr:pic>
      <xdr:nvPicPr>
        <xdr:cNvPr id="330" name="image">
          <a:extLst>
            <a:ext uri="{FF2B5EF4-FFF2-40B4-BE49-F238E27FC236}">
              <a16:creationId xmlns="" xmlns:a16="http://schemas.microsoft.com/office/drawing/2014/main" id="{1CF476E2-3BF5-4501-AB83-5C0A314D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1995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131</xdr:row>
      <xdr:rowOff>47625</xdr:rowOff>
    </xdr:from>
    <xdr:to>
      <xdr:col>1</xdr:col>
      <xdr:colOff>805725</xdr:colOff>
      <xdr:row>131</xdr:row>
      <xdr:rowOff>767625</xdr:rowOff>
    </xdr:to>
    <xdr:pic>
      <xdr:nvPicPr>
        <xdr:cNvPr id="331" name="image">
          <a:extLst>
            <a:ext uri="{FF2B5EF4-FFF2-40B4-BE49-F238E27FC236}">
              <a16:creationId xmlns="" xmlns:a16="http://schemas.microsoft.com/office/drawing/2014/main" id="{C5251FFA-0D34-4D2E-9F1E-C0CF141E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0913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133</xdr:row>
      <xdr:rowOff>19050</xdr:rowOff>
    </xdr:from>
    <xdr:to>
      <xdr:col>1</xdr:col>
      <xdr:colOff>805725</xdr:colOff>
      <xdr:row>133</xdr:row>
      <xdr:rowOff>739050</xdr:rowOff>
    </xdr:to>
    <xdr:pic>
      <xdr:nvPicPr>
        <xdr:cNvPr id="332" name="image">
          <a:extLst>
            <a:ext uri="{FF2B5EF4-FFF2-40B4-BE49-F238E27FC236}">
              <a16:creationId xmlns="" xmlns:a16="http://schemas.microsoft.com/office/drawing/2014/main" id="{6629430E-2F4E-4991-8881-D07C88F6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2789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132</xdr:row>
      <xdr:rowOff>28575</xdr:rowOff>
    </xdr:from>
    <xdr:to>
      <xdr:col>1</xdr:col>
      <xdr:colOff>736200</xdr:colOff>
      <xdr:row>132</xdr:row>
      <xdr:rowOff>748575</xdr:rowOff>
    </xdr:to>
    <xdr:pic>
      <xdr:nvPicPr>
        <xdr:cNvPr id="333" name="image">
          <a:extLst>
            <a:ext uri="{FF2B5EF4-FFF2-40B4-BE49-F238E27FC236}">
              <a16:creationId xmlns="" xmlns:a16="http://schemas.microsoft.com/office/drawing/2014/main" id="{10DA4A65-F9BF-472D-9E58-3422C698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21846975"/>
          <a:ext cx="66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146</xdr:row>
      <xdr:rowOff>19050</xdr:rowOff>
    </xdr:from>
    <xdr:to>
      <xdr:col>1</xdr:col>
      <xdr:colOff>786675</xdr:colOff>
      <xdr:row>146</xdr:row>
      <xdr:rowOff>739050</xdr:rowOff>
    </xdr:to>
    <xdr:pic>
      <xdr:nvPicPr>
        <xdr:cNvPr id="334" name="image">
          <a:extLst>
            <a:ext uri="{FF2B5EF4-FFF2-40B4-BE49-F238E27FC236}">
              <a16:creationId xmlns="" xmlns:a16="http://schemas.microsoft.com/office/drawing/2014/main" id="{74C87D07-410F-41E5-B2D4-3073821F5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5172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147</xdr:row>
      <xdr:rowOff>57150</xdr:rowOff>
    </xdr:from>
    <xdr:to>
      <xdr:col>1</xdr:col>
      <xdr:colOff>796200</xdr:colOff>
      <xdr:row>147</xdr:row>
      <xdr:rowOff>777150</xdr:rowOff>
    </xdr:to>
    <xdr:pic>
      <xdr:nvPicPr>
        <xdr:cNvPr id="335" name="image">
          <a:extLst>
            <a:ext uri="{FF2B5EF4-FFF2-40B4-BE49-F238E27FC236}">
              <a16:creationId xmlns="" xmlns:a16="http://schemas.microsoft.com/office/drawing/2014/main" id="{7278B38F-E9C0-468B-8F8A-3556D871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36163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145</xdr:row>
      <xdr:rowOff>28575</xdr:rowOff>
    </xdr:from>
    <xdr:to>
      <xdr:col>1</xdr:col>
      <xdr:colOff>777150</xdr:colOff>
      <xdr:row>145</xdr:row>
      <xdr:rowOff>748575</xdr:rowOff>
    </xdr:to>
    <xdr:pic>
      <xdr:nvPicPr>
        <xdr:cNvPr id="336" name="image">
          <a:extLst>
            <a:ext uri="{FF2B5EF4-FFF2-40B4-BE49-F238E27FC236}">
              <a16:creationId xmlns="" xmlns:a16="http://schemas.microsoft.com/office/drawing/2014/main" id="{CFDEEE27-CB84-4ACE-A6AC-7EA0AB9D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3422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144</xdr:row>
      <xdr:rowOff>19050</xdr:rowOff>
    </xdr:from>
    <xdr:to>
      <xdr:col>1</xdr:col>
      <xdr:colOff>796200</xdr:colOff>
      <xdr:row>144</xdr:row>
      <xdr:rowOff>739050</xdr:rowOff>
    </xdr:to>
    <xdr:pic>
      <xdr:nvPicPr>
        <xdr:cNvPr id="337" name="image">
          <a:extLst>
            <a:ext uri="{FF2B5EF4-FFF2-40B4-BE49-F238E27FC236}">
              <a16:creationId xmlns="" xmlns:a16="http://schemas.microsoft.com/office/drawing/2014/main" id="{6B5AF0E9-5331-4D99-A7BA-35336125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3326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143</xdr:row>
      <xdr:rowOff>28575</xdr:rowOff>
    </xdr:from>
    <xdr:to>
      <xdr:col>1</xdr:col>
      <xdr:colOff>805725</xdr:colOff>
      <xdr:row>143</xdr:row>
      <xdr:rowOff>748575</xdr:rowOff>
    </xdr:to>
    <xdr:pic>
      <xdr:nvPicPr>
        <xdr:cNvPr id="338" name="image">
          <a:extLst>
            <a:ext uri="{FF2B5EF4-FFF2-40B4-BE49-F238E27FC236}">
              <a16:creationId xmlns="" xmlns:a16="http://schemas.microsoft.com/office/drawing/2014/main" id="{3A2F603D-5FAA-49F2-99F9-DDA71A6FD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32324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142</xdr:row>
      <xdr:rowOff>38100</xdr:rowOff>
    </xdr:from>
    <xdr:to>
      <xdr:col>1</xdr:col>
      <xdr:colOff>805725</xdr:colOff>
      <xdr:row>142</xdr:row>
      <xdr:rowOff>758100</xdr:rowOff>
    </xdr:to>
    <xdr:pic>
      <xdr:nvPicPr>
        <xdr:cNvPr id="339" name="image">
          <a:extLst>
            <a:ext uri="{FF2B5EF4-FFF2-40B4-BE49-F238E27FC236}">
              <a16:creationId xmlns="" xmlns:a16="http://schemas.microsoft.com/office/drawing/2014/main" id="{1366DF94-F2DE-4EA7-BB5F-50DB5A0A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31381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141</xdr:row>
      <xdr:rowOff>47625</xdr:rowOff>
    </xdr:from>
    <xdr:to>
      <xdr:col>1</xdr:col>
      <xdr:colOff>777150</xdr:colOff>
      <xdr:row>141</xdr:row>
      <xdr:rowOff>767625</xdr:rowOff>
    </xdr:to>
    <xdr:pic>
      <xdr:nvPicPr>
        <xdr:cNvPr id="340" name="image">
          <a:extLst>
            <a:ext uri="{FF2B5EF4-FFF2-40B4-BE49-F238E27FC236}">
              <a16:creationId xmlns="" xmlns:a16="http://schemas.microsoft.com/office/drawing/2014/main" id="{92FFD8E1-28F1-4538-8835-B7542EDD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304385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140</xdr:row>
      <xdr:rowOff>28575</xdr:rowOff>
    </xdr:from>
    <xdr:to>
      <xdr:col>1</xdr:col>
      <xdr:colOff>805725</xdr:colOff>
      <xdr:row>140</xdr:row>
      <xdr:rowOff>748575</xdr:rowOff>
    </xdr:to>
    <xdr:pic>
      <xdr:nvPicPr>
        <xdr:cNvPr id="341" name="image">
          <a:extLst>
            <a:ext uri="{FF2B5EF4-FFF2-40B4-BE49-F238E27FC236}">
              <a16:creationId xmlns="" xmlns:a16="http://schemas.microsoft.com/office/drawing/2014/main" id="{5559AF12-1FF8-4C4A-A7BB-5A8599D9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29466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139</xdr:row>
      <xdr:rowOff>19050</xdr:rowOff>
    </xdr:from>
    <xdr:to>
      <xdr:col>1</xdr:col>
      <xdr:colOff>767625</xdr:colOff>
      <xdr:row>139</xdr:row>
      <xdr:rowOff>739050</xdr:rowOff>
    </xdr:to>
    <xdr:pic>
      <xdr:nvPicPr>
        <xdr:cNvPr id="342" name="image">
          <a:extLst>
            <a:ext uri="{FF2B5EF4-FFF2-40B4-BE49-F238E27FC236}">
              <a16:creationId xmlns="" xmlns:a16="http://schemas.microsoft.com/office/drawing/2014/main" id="{4777F0BE-D0A8-4F66-86DF-77D95E3D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285049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138</xdr:row>
      <xdr:rowOff>19050</xdr:rowOff>
    </xdr:from>
    <xdr:to>
      <xdr:col>1</xdr:col>
      <xdr:colOff>815250</xdr:colOff>
      <xdr:row>138</xdr:row>
      <xdr:rowOff>739050</xdr:rowOff>
    </xdr:to>
    <xdr:pic>
      <xdr:nvPicPr>
        <xdr:cNvPr id="343" name="image">
          <a:extLst>
            <a:ext uri="{FF2B5EF4-FFF2-40B4-BE49-F238E27FC236}">
              <a16:creationId xmlns="" xmlns:a16="http://schemas.microsoft.com/office/drawing/2014/main" id="{932EE337-EF5B-442B-8300-49D5F8D6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7552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137</xdr:row>
      <xdr:rowOff>0</xdr:rowOff>
    </xdr:from>
    <xdr:to>
      <xdr:col>1</xdr:col>
      <xdr:colOff>796200</xdr:colOff>
      <xdr:row>137</xdr:row>
      <xdr:rowOff>720000</xdr:rowOff>
    </xdr:to>
    <xdr:pic>
      <xdr:nvPicPr>
        <xdr:cNvPr id="344" name="image">
          <a:extLst>
            <a:ext uri="{FF2B5EF4-FFF2-40B4-BE49-F238E27FC236}">
              <a16:creationId xmlns="" xmlns:a16="http://schemas.microsoft.com/office/drawing/2014/main" id="{3B58CEF7-75BA-40F1-BC6D-43EA0440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265809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136</xdr:row>
      <xdr:rowOff>19050</xdr:rowOff>
    </xdr:from>
    <xdr:to>
      <xdr:col>1</xdr:col>
      <xdr:colOff>815250</xdr:colOff>
      <xdr:row>136</xdr:row>
      <xdr:rowOff>739050</xdr:rowOff>
    </xdr:to>
    <xdr:pic>
      <xdr:nvPicPr>
        <xdr:cNvPr id="345" name="image">
          <a:extLst>
            <a:ext uri="{FF2B5EF4-FFF2-40B4-BE49-F238E27FC236}">
              <a16:creationId xmlns="" xmlns:a16="http://schemas.microsoft.com/office/drawing/2014/main" id="{5C33F390-5ED0-448B-AC86-A1B435DA6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25647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135</xdr:row>
      <xdr:rowOff>9525</xdr:rowOff>
    </xdr:from>
    <xdr:to>
      <xdr:col>1</xdr:col>
      <xdr:colOff>786675</xdr:colOff>
      <xdr:row>135</xdr:row>
      <xdr:rowOff>729525</xdr:rowOff>
    </xdr:to>
    <xdr:pic>
      <xdr:nvPicPr>
        <xdr:cNvPr id="346" name="image">
          <a:extLst>
            <a:ext uri="{FF2B5EF4-FFF2-40B4-BE49-F238E27FC236}">
              <a16:creationId xmlns="" xmlns:a16="http://schemas.microsoft.com/office/drawing/2014/main" id="{ACADA832-BD72-4BCE-B4A2-849C4756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246854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125</xdr:row>
      <xdr:rowOff>28575</xdr:rowOff>
    </xdr:from>
    <xdr:to>
      <xdr:col>1</xdr:col>
      <xdr:colOff>748575</xdr:colOff>
      <xdr:row>125</xdr:row>
      <xdr:rowOff>748575</xdr:rowOff>
    </xdr:to>
    <xdr:pic>
      <xdr:nvPicPr>
        <xdr:cNvPr id="347" name="image">
          <a:extLst>
            <a:ext uri="{FF2B5EF4-FFF2-40B4-BE49-F238E27FC236}">
              <a16:creationId xmlns="" xmlns:a16="http://schemas.microsoft.com/office/drawing/2014/main" id="{4CD9E088-5806-4559-BAE9-02DA408B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" y="115179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148</xdr:row>
      <xdr:rowOff>38100</xdr:rowOff>
    </xdr:from>
    <xdr:to>
      <xdr:col>1</xdr:col>
      <xdr:colOff>805725</xdr:colOff>
      <xdr:row>148</xdr:row>
      <xdr:rowOff>758100</xdr:rowOff>
    </xdr:to>
    <xdr:pic>
      <xdr:nvPicPr>
        <xdr:cNvPr id="348" name="image">
          <a:extLst>
            <a:ext uri="{FF2B5EF4-FFF2-40B4-BE49-F238E27FC236}">
              <a16:creationId xmlns="" xmlns:a16="http://schemas.microsoft.com/office/drawing/2014/main" id="{F304D4F0-891C-443C-A406-EBB6278D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370965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151</xdr:row>
      <xdr:rowOff>19050</xdr:rowOff>
    </xdr:from>
    <xdr:to>
      <xdr:col>1</xdr:col>
      <xdr:colOff>786675</xdr:colOff>
      <xdr:row>151</xdr:row>
      <xdr:rowOff>739050</xdr:rowOff>
    </xdr:to>
    <xdr:pic>
      <xdr:nvPicPr>
        <xdr:cNvPr id="349" name="image">
          <a:extLst>
            <a:ext uri="{FF2B5EF4-FFF2-40B4-BE49-F238E27FC236}">
              <a16:creationId xmlns="" xmlns:a16="http://schemas.microsoft.com/office/drawing/2014/main" id="{D23253EC-9E51-432E-8633-4BF72932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397254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152</xdr:row>
      <xdr:rowOff>28575</xdr:rowOff>
    </xdr:from>
    <xdr:to>
      <xdr:col>1</xdr:col>
      <xdr:colOff>762000</xdr:colOff>
      <xdr:row>152</xdr:row>
      <xdr:rowOff>714375</xdr:rowOff>
    </xdr:to>
    <xdr:pic>
      <xdr:nvPicPr>
        <xdr:cNvPr id="350" name="image">
          <a:extLst>
            <a:ext uri="{FF2B5EF4-FFF2-40B4-BE49-F238E27FC236}">
              <a16:creationId xmlns="" xmlns:a16="http://schemas.microsoft.com/office/drawing/2014/main" id="{328A263F-5E8A-4B7D-8557-E04DBF2E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40649325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155</xdr:row>
      <xdr:rowOff>9525</xdr:rowOff>
    </xdr:from>
    <xdr:to>
      <xdr:col>1</xdr:col>
      <xdr:colOff>767625</xdr:colOff>
      <xdr:row>155</xdr:row>
      <xdr:rowOff>729525</xdr:rowOff>
    </xdr:to>
    <xdr:pic>
      <xdr:nvPicPr>
        <xdr:cNvPr id="351" name="image">
          <a:extLst>
            <a:ext uri="{FF2B5EF4-FFF2-40B4-BE49-F238E27FC236}">
              <a16:creationId xmlns="" xmlns:a16="http://schemas.microsoft.com/office/drawing/2014/main" id="{455A9551-AFFF-4BC9-95F6-4822103A7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33734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156</xdr:row>
      <xdr:rowOff>28575</xdr:rowOff>
    </xdr:from>
    <xdr:to>
      <xdr:col>1</xdr:col>
      <xdr:colOff>805725</xdr:colOff>
      <xdr:row>156</xdr:row>
      <xdr:rowOff>748575</xdr:rowOff>
    </xdr:to>
    <xdr:pic>
      <xdr:nvPicPr>
        <xdr:cNvPr id="352" name="image">
          <a:extLst>
            <a:ext uri="{FF2B5EF4-FFF2-40B4-BE49-F238E27FC236}">
              <a16:creationId xmlns="" xmlns:a16="http://schemas.microsoft.com/office/drawing/2014/main" id="{28CC3AA1-EF25-45C7-B449-4082C265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7725" y="1443069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157</xdr:row>
      <xdr:rowOff>19050</xdr:rowOff>
    </xdr:from>
    <xdr:to>
      <xdr:col>1</xdr:col>
      <xdr:colOff>777150</xdr:colOff>
      <xdr:row>157</xdr:row>
      <xdr:rowOff>739050</xdr:rowOff>
    </xdr:to>
    <xdr:pic>
      <xdr:nvPicPr>
        <xdr:cNvPr id="353" name="image">
          <a:extLst>
            <a:ext uri="{FF2B5EF4-FFF2-40B4-BE49-F238E27FC236}">
              <a16:creationId xmlns="" xmlns:a16="http://schemas.microsoft.com/office/drawing/2014/main" id="{49B84EA5-330A-4122-A5E7-83AFD8CAD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45211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158</xdr:row>
      <xdr:rowOff>57150</xdr:rowOff>
    </xdr:from>
    <xdr:to>
      <xdr:col>1</xdr:col>
      <xdr:colOff>767625</xdr:colOff>
      <xdr:row>158</xdr:row>
      <xdr:rowOff>777150</xdr:rowOff>
    </xdr:to>
    <xdr:pic>
      <xdr:nvPicPr>
        <xdr:cNvPr id="354" name="image">
          <a:extLst>
            <a:ext uri="{FF2B5EF4-FFF2-40B4-BE49-F238E27FC236}">
              <a16:creationId xmlns="" xmlns:a16="http://schemas.microsoft.com/office/drawing/2014/main" id="{932F0974-F017-42FB-B037-D9A2375E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1461643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159</xdr:row>
      <xdr:rowOff>57150</xdr:rowOff>
    </xdr:from>
    <xdr:to>
      <xdr:col>1</xdr:col>
      <xdr:colOff>796200</xdr:colOff>
      <xdr:row>159</xdr:row>
      <xdr:rowOff>777150</xdr:rowOff>
    </xdr:to>
    <xdr:pic>
      <xdr:nvPicPr>
        <xdr:cNvPr id="355" name="image">
          <a:extLst>
            <a:ext uri="{FF2B5EF4-FFF2-40B4-BE49-F238E27FC236}">
              <a16:creationId xmlns="" xmlns:a16="http://schemas.microsoft.com/office/drawing/2014/main" id="{AB391DCE-4F92-400E-BC3E-E217708E6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470787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160</xdr:row>
      <xdr:rowOff>38100</xdr:rowOff>
    </xdr:from>
    <xdr:to>
      <xdr:col>1</xdr:col>
      <xdr:colOff>786675</xdr:colOff>
      <xdr:row>160</xdr:row>
      <xdr:rowOff>758100</xdr:rowOff>
    </xdr:to>
    <xdr:pic>
      <xdr:nvPicPr>
        <xdr:cNvPr id="356" name="image">
          <a:extLst>
            <a:ext uri="{FF2B5EF4-FFF2-40B4-BE49-F238E27FC236}">
              <a16:creationId xmlns="" xmlns:a16="http://schemas.microsoft.com/office/drawing/2014/main" id="{6D96BD09-3EE8-438E-8BED-3C6EB724E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47974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161</xdr:row>
      <xdr:rowOff>47625</xdr:rowOff>
    </xdr:from>
    <xdr:to>
      <xdr:col>1</xdr:col>
      <xdr:colOff>777150</xdr:colOff>
      <xdr:row>161</xdr:row>
      <xdr:rowOff>767625</xdr:rowOff>
    </xdr:to>
    <xdr:pic>
      <xdr:nvPicPr>
        <xdr:cNvPr id="357" name="image">
          <a:extLst>
            <a:ext uri="{FF2B5EF4-FFF2-40B4-BE49-F238E27FC236}">
              <a16:creationId xmlns="" xmlns:a16="http://schemas.microsoft.com/office/drawing/2014/main" id="{D41B9C83-893B-45D7-ABD4-586C0751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488979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162</xdr:row>
      <xdr:rowOff>28575</xdr:rowOff>
    </xdr:from>
    <xdr:to>
      <xdr:col>1</xdr:col>
      <xdr:colOff>758100</xdr:colOff>
      <xdr:row>162</xdr:row>
      <xdr:rowOff>748575</xdr:rowOff>
    </xdr:to>
    <xdr:pic>
      <xdr:nvPicPr>
        <xdr:cNvPr id="358" name="image">
          <a:extLst>
            <a:ext uri="{FF2B5EF4-FFF2-40B4-BE49-F238E27FC236}">
              <a16:creationId xmlns="" xmlns:a16="http://schemas.microsoft.com/office/drawing/2014/main" id="{D53EF702-F90F-4577-A32D-153D57CF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497933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163</xdr:row>
      <xdr:rowOff>9525</xdr:rowOff>
    </xdr:from>
    <xdr:to>
      <xdr:col>1</xdr:col>
      <xdr:colOff>786675</xdr:colOff>
      <xdr:row>163</xdr:row>
      <xdr:rowOff>729525</xdr:rowOff>
    </xdr:to>
    <xdr:pic>
      <xdr:nvPicPr>
        <xdr:cNvPr id="359" name="image">
          <a:extLst>
            <a:ext uri="{FF2B5EF4-FFF2-40B4-BE49-F238E27FC236}">
              <a16:creationId xmlns="" xmlns:a16="http://schemas.microsoft.com/office/drawing/2014/main" id="{87B8EE15-E6D9-4055-815B-30FBB591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8675" y="15068867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164</xdr:row>
      <xdr:rowOff>28575</xdr:rowOff>
    </xdr:from>
    <xdr:to>
      <xdr:col>1</xdr:col>
      <xdr:colOff>796200</xdr:colOff>
      <xdr:row>164</xdr:row>
      <xdr:rowOff>748575</xdr:rowOff>
    </xdr:to>
    <xdr:pic>
      <xdr:nvPicPr>
        <xdr:cNvPr id="360" name="image">
          <a:extLst>
            <a:ext uri="{FF2B5EF4-FFF2-40B4-BE49-F238E27FC236}">
              <a16:creationId xmlns="" xmlns:a16="http://schemas.microsoft.com/office/drawing/2014/main" id="{45EBE1C4-F472-4840-A7EF-C65AF651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516221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165</xdr:row>
      <xdr:rowOff>57150</xdr:rowOff>
    </xdr:from>
    <xdr:to>
      <xdr:col>1</xdr:col>
      <xdr:colOff>815250</xdr:colOff>
      <xdr:row>165</xdr:row>
      <xdr:rowOff>777150</xdr:rowOff>
    </xdr:to>
    <xdr:pic>
      <xdr:nvPicPr>
        <xdr:cNvPr id="361" name="image">
          <a:extLst>
            <a:ext uri="{FF2B5EF4-FFF2-40B4-BE49-F238E27FC236}">
              <a16:creationId xmlns="" xmlns:a16="http://schemas.microsoft.com/office/drawing/2014/main" id="{FD222DD0-E24B-4DE4-92F1-84AE9D11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525651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166</xdr:row>
      <xdr:rowOff>38100</xdr:rowOff>
    </xdr:from>
    <xdr:to>
      <xdr:col>1</xdr:col>
      <xdr:colOff>796200</xdr:colOff>
      <xdr:row>166</xdr:row>
      <xdr:rowOff>758100</xdr:rowOff>
    </xdr:to>
    <xdr:pic>
      <xdr:nvPicPr>
        <xdr:cNvPr id="362" name="image">
          <a:extLst>
            <a:ext uri="{FF2B5EF4-FFF2-40B4-BE49-F238E27FC236}">
              <a16:creationId xmlns="" xmlns:a16="http://schemas.microsoft.com/office/drawing/2014/main" id="{0CA3E458-7852-400A-8035-90C3D7BB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534604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167</xdr:row>
      <xdr:rowOff>19050</xdr:rowOff>
    </xdr:from>
    <xdr:to>
      <xdr:col>1</xdr:col>
      <xdr:colOff>796200</xdr:colOff>
      <xdr:row>167</xdr:row>
      <xdr:rowOff>739050</xdr:rowOff>
    </xdr:to>
    <xdr:pic>
      <xdr:nvPicPr>
        <xdr:cNvPr id="363" name="image">
          <a:extLst>
            <a:ext uri="{FF2B5EF4-FFF2-40B4-BE49-F238E27FC236}">
              <a16:creationId xmlns="" xmlns:a16="http://schemas.microsoft.com/office/drawing/2014/main" id="{8E463E96-159B-489E-B41A-A3640092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200" y="1543558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168</xdr:row>
      <xdr:rowOff>19050</xdr:rowOff>
    </xdr:from>
    <xdr:to>
      <xdr:col>1</xdr:col>
      <xdr:colOff>758100</xdr:colOff>
      <xdr:row>168</xdr:row>
      <xdr:rowOff>739050</xdr:rowOff>
    </xdr:to>
    <xdr:pic>
      <xdr:nvPicPr>
        <xdr:cNvPr id="364" name="image">
          <a:extLst>
            <a:ext uri="{FF2B5EF4-FFF2-40B4-BE49-F238E27FC236}">
              <a16:creationId xmlns="" xmlns:a16="http://schemas.microsoft.com/office/drawing/2014/main" id="{5D1B2B72-2ADF-4706-A91D-7BBF5C43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0100" y="15527020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150</xdr:row>
      <xdr:rowOff>38100</xdr:rowOff>
    </xdr:from>
    <xdr:to>
      <xdr:col>1</xdr:col>
      <xdr:colOff>815250</xdr:colOff>
      <xdr:row>150</xdr:row>
      <xdr:rowOff>758100</xdr:rowOff>
    </xdr:to>
    <xdr:pic>
      <xdr:nvPicPr>
        <xdr:cNvPr id="365" name="image">
          <a:extLst>
            <a:ext uri="{FF2B5EF4-FFF2-40B4-BE49-F238E27FC236}">
              <a16:creationId xmlns="" xmlns:a16="http://schemas.microsoft.com/office/drawing/2014/main" id="{01F4FBB4-3385-4E0E-B0C8-F68C149E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0" y="1388300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153</xdr:row>
      <xdr:rowOff>28575</xdr:rowOff>
    </xdr:from>
    <xdr:to>
      <xdr:col>1</xdr:col>
      <xdr:colOff>777150</xdr:colOff>
      <xdr:row>153</xdr:row>
      <xdr:rowOff>748575</xdr:rowOff>
    </xdr:to>
    <xdr:pic>
      <xdr:nvPicPr>
        <xdr:cNvPr id="366" name="image">
          <a:extLst>
            <a:ext uri="{FF2B5EF4-FFF2-40B4-BE49-F238E27FC236}">
              <a16:creationId xmlns="" xmlns:a16="http://schemas.microsoft.com/office/drawing/2014/main" id="{06ADCE2C-7653-4C4F-B992-801EA139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41563725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154</xdr:row>
      <xdr:rowOff>38100</xdr:rowOff>
    </xdr:from>
    <xdr:to>
      <xdr:col>1</xdr:col>
      <xdr:colOff>777150</xdr:colOff>
      <xdr:row>154</xdr:row>
      <xdr:rowOff>758100</xdr:rowOff>
    </xdr:to>
    <xdr:pic>
      <xdr:nvPicPr>
        <xdr:cNvPr id="367" name="image">
          <a:extLst>
            <a:ext uri="{FF2B5EF4-FFF2-40B4-BE49-F238E27FC236}">
              <a16:creationId xmlns="" xmlns:a16="http://schemas.microsoft.com/office/drawing/2014/main" id="{CEC2DC0E-AD94-49E7-829B-1BD94FF33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" y="142487650"/>
          <a:ext cx="720000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222250</xdr:colOff>
      <xdr:row>149</xdr:row>
      <xdr:rowOff>38100</xdr:rowOff>
    </xdr:from>
    <xdr:to>
      <xdr:col>1</xdr:col>
      <xdr:colOff>859893</xdr:colOff>
      <xdr:row>149</xdr:row>
      <xdr:rowOff>758100</xdr:rowOff>
    </xdr:to>
    <xdr:pic>
      <xdr:nvPicPr>
        <xdr:cNvPr id="368" name="image">
          <a:extLst>
            <a:ext uri="{FF2B5EF4-FFF2-40B4-BE49-F238E27FC236}">
              <a16:creationId xmlns="" xmlns:a16="http://schemas.microsoft.com/office/drawing/2014/main" id="{922413A4-947C-4D4E-B5F2-52DF60D4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250" y="138049000"/>
          <a:ext cx="637643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topLeftCell="B1" workbookViewId="0">
      <pane ySplit="1" topLeftCell="A2" activePane="bottomLeft" state="frozen"/>
      <selection pane="bottomLeft" activeCell="P179" sqref="P179"/>
    </sheetView>
  </sheetViews>
  <sheetFormatPr defaultColWidth="11.42578125" defaultRowHeight="12.75" x14ac:dyDescent="0.2"/>
  <cols>
    <col min="1" max="1" width="15.85546875" bestFit="1" customWidth="1"/>
    <col min="2" max="2" width="14.42578125" bestFit="1" customWidth="1"/>
    <col min="3" max="3" width="22.28515625" bestFit="1" customWidth="1"/>
    <col min="4" max="4" width="10.140625" style="9" bestFit="1" customWidth="1"/>
    <col min="5" max="5" width="38.140625" bestFit="1" customWidth="1"/>
    <col min="6" max="6" width="9.85546875" bestFit="1" customWidth="1"/>
    <col min="7" max="7" width="16.28515625" bestFit="1" customWidth="1"/>
    <col min="8" max="8" width="14" style="8" bestFit="1" customWidth="1"/>
    <col min="9" max="10" width="11.28515625" style="10" customWidth="1"/>
    <col min="11" max="11" width="8" style="9" customWidth="1"/>
    <col min="12" max="12" width="14.28515625" style="39" bestFit="1" customWidth="1"/>
    <col min="13" max="13" width="15" style="39" bestFit="1" customWidth="1"/>
  </cols>
  <sheetData>
    <row r="1" spans="1:13" s="1" customFormat="1" x14ac:dyDescent="0.2">
      <c r="A1" s="24" t="s">
        <v>0</v>
      </c>
      <c r="B1" s="24" t="s">
        <v>1</v>
      </c>
      <c r="C1" s="24" t="s">
        <v>2</v>
      </c>
      <c r="D1" s="25" t="s">
        <v>3</v>
      </c>
      <c r="E1" s="24" t="s">
        <v>4</v>
      </c>
      <c r="F1" s="24" t="s">
        <v>5</v>
      </c>
      <c r="G1" s="24" t="s">
        <v>6</v>
      </c>
      <c r="H1" s="26" t="s">
        <v>7</v>
      </c>
      <c r="I1" s="27" t="s">
        <v>8</v>
      </c>
      <c r="J1" s="27" t="s">
        <v>9</v>
      </c>
      <c r="K1" s="25" t="s">
        <v>238</v>
      </c>
      <c r="L1" s="37" t="s">
        <v>239</v>
      </c>
      <c r="M1" s="37" t="s">
        <v>240</v>
      </c>
    </row>
    <row r="2" spans="1:13" x14ac:dyDescent="0.2">
      <c r="A2" s="28" t="s">
        <v>57</v>
      </c>
      <c r="B2" s="28" t="s">
        <v>10</v>
      </c>
      <c r="C2" s="28" t="s">
        <v>54</v>
      </c>
      <c r="D2" s="29" t="s">
        <v>36</v>
      </c>
      <c r="E2" s="28" t="s">
        <v>58</v>
      </c>
      <c r="F2" s="28" t="s">
        <v>12</v>
      </c>
      <c r="G2" s="28" t="s">
        <v>13</v>
      </c>
      <c r="H2" s="30">
        <v>8434538838002</v>
      </c>
      <c r="I2" s="31">
        <v>23.96</v>
      </c>
      <c r="J2" s="31">
        <v>59.9</v>
      </c>
      <c r="K2" s="29">
        <v>22</v>
      </c>
      <c r="L2" s="38">
        <f t="shared" ref="L2:L33" si="0">+K2*I2</f>
        <v>527.12</v>
      </c>
      <c r="M2" s="38">
        <f t="shared" ref="M2:M33" si="1">+J2*K2</f>
        <v>1317.8</v>
      </c>
    </row>
    <row r="3" spans="1:13" x14ac:dyDescent="0.2">
      <c r="A3" s="28" t="s">
        <v>57</v>
      </c>
      <c r="B3" s="28" t="s">
        <v>10</v>
      </c>
      <c r="C3" s="28" t="s">
        <v>54</v>
      </c>
      <c r="D3" s="29" t="s">
        <v>30</v>
      </c>
      <c r="E3" s="28" t="s">
        <v>59</v>
      </c>
      <c r="F3" s="28" t="s">
        <v>12</v>
      </c>
      <c r="G3" s="28" t="s">
        <v>13</v>
      </c>
      <c r="H3" s="30">
        <v>8434538838019</v>
      </c>
      <c r="I3" s="31">
        <v>23.96</v>
      </c>
      <c r="J3" s="31">
        <v>59.9</v>
      </c>
      <c r="K3" s="29">
        <v>1</v>
      </c>
      <c r="L3" s="38">
        <f t="shared" si="0"/>
        <v>23.96</v>
      </c>
      <c r="M3" s="38">
        <f t="shared" si="1"/>
        <v>59.9</v>
      </c>
    </row>
    <row r="4" spans="1:13" x14ac:dyDescent="0.2">
      <c r="A4" s="28" t="s">
        <v>57</v>
      </c>
      <c r="B4" s="28" t="s">
        <v>10</v>
      </c>
      <c r="C4" s="28" t="s">
        <v>54</v>
      </c>
      <c r="D4" s="29" t="s">
        <v>37</v>
      </c>
      <c r="E4" s="28" t="s">
        <v>60</v>
      </c>
      <c r="F4" s="28" t="s">
        <v>12</v>
      </c>
      <c r="G4" s="28" t="s">
        <v>13</v>
      </c>
      <c r="H4" s="30">
        <v>8434538838026</v>
      </c>
      <c r="I4" s="31">
        <v>23.96</v>
      </c>
      <c r="J4" s="31">
        <v>59.9</v>
      </c>
      <c r="K4" s="29">
        <v>3</v>
      </c>
      <c r="L4" s="38">
        <f t="shared" si="0"/>
        <v>71.88</v>
      </c>
      <c r="M4" s="38">
        <f t="shared" si="1"/>
        <v>179.7</v>
      </c>
    </row>
    <row r="5" spans="1:13" x14ac:dyDescent="0.2">
      <c r="A5" s="28" t="s">
        <v>57</v>
      </c>
      <c r="B5" s="28" t="s">
        <v>10</v>
      </c>
      <c r="C5" s="28" t="s">
        <v>54</v>
      </c>
      <c r="D5" s="29" t="s">
        <v>34</v>
      </c>
      <c r="E5" s="28" t="s">
        <v>61</v>
      </c>
      <c r="F5" s="28" t="s">
        <v>12</v>
      </c>
      <c r="G5" s="28" t="s">
        <v>13</v>
      </c>
      <c r="H5" s="30">
        <v>8434538838033</v>
      </c>
      <c r="I5" s="31">
        <v>23.96</v>
      </c>
      <c r="J5" s="31">
        <v>59.9</v>
      </c>
      <c r="K5" s="29">
        <v>1</v>
      </c>
      <c r="L5" s="38">
        <f t="shared" si="0"/>
        <v>23.96</v>
      </c>
      <c r="M5" s="38">
        <f t="shared" si="1"/>
        <v>59.9</v>
      </c>
    </row>
    <row r="6" spans="1:13" x14ac:dyDescent="0.2">
      <c r="A6" s="28" t="s">
        <v>57</v>
      </c>
      <c r="B6" s="28" t="s">
        <v>10</v>
      </c>
      <c r="C6" s="28" t="s">
        <v>54</v>
      </c>
      <c r="D6" s="29" t="s">
        <v>40</v>
      </c>
      <c r="E6" s="28" t="s">
        <v>62</v>
      </c>
      <c r="F6" s="28" t="s">
        <v>12</v>
      </c>
      <c r="G6" s="28" t="s">
        <v>13</v>
      </c>
      <c r="H6" s="30">
        <v>8434538838095</v>
      </c>
      <c r="I6" s="31">
        <v>23.96</v>
      </c>
      <c r="J6" s="31">
        <v>59.9</v>
      </c>
      <c r="K6" s="29">
        <v>22</v>
      </c>
      <c r="L6" s="38">
        <f t="shared" si="0"/>
        <v>527.12</v>
      </c>
      <c r="M6" s="38">
        <f t="shared" si="1"/>
        <v>1317.8</v>
      </c>
    </row>
    <row r="7" spans="1:13" x14ac:dyDescent="0.2">
      <c r="A7" s="28" t="s">
        <v>57</v>
      </c>
      <c r="B7" s="28" t="s">
        <v>10</v>
      </c>
      <c r="C7" s="28" t="s">
        <v>54</v>
      </c>
      <c r="D7" s="29" t="s">
        <v>33</v>
      </c>
      <c r="E7" s="28" t="s">
        <v>63</v>
      </c>
      <c r="F7" s="28" t="s">
        <v>12</v>
      </c>
      <c r="G7" s="28" t="s">
        <v>13</v>
      </c>
      <c r="H7" s="30">
        <v>8434538838118</v>
      </c>
      <c r="I7" s="31">
        <v>23.96</v>
      </c>
      <c r="J7" s="31">
        <v>59.9</v>
      </c>
      <c r="K7" s="29">
        <v>10</v>
      </c>
      <c r="L7" s="38">
        <f t="shared" si="0"/>
        <v>239.60000000000002</v>
      </c>
      <c r="M7" s="38">
        <f t="shared" si="1"/>
        <v>599</v>
      </c>
    </row>
    <row r="8" spans="1:13" x14ac:dyDescent="0.2">
      <c r="A8" s="28" t="s">
        <v>68</v>
      </c>
      <c r="B8" s="28" t="s">
        <v>67</v>
      </c>
      <c r="C8" s="28" t="s">
        <v>25</v>
      </c>
      <c r="D8" s="29" t="s">
        <v>14</v>
      </c>
      <c r="E8" s="28" t="s">
        <v>69</v>
      </c>
      <c r="F8" s="28" t="s">
        <v>70</v>
      </c>
      <c r="G8" s="28" t="s">
        <v>71</v>
      </c>
      <c r="H8" s="30">
        <v>8434538634437</v>
      </c>
      <c r="I8" s="31">
        <v>7.96</v>
      </c>
      <c r="J8" s="31">
        <v>19.899999999999999</v>
      </c>
      <c r="K8" s="29">
        <v>55</v>
      </c>
      <c r="L8" s="38">
        <f t="shared" si="0"/>
        <v>437.8</v>
      </c>
      <c r="M8" s="38">
        <f t="shared" si="1"/>
        <v>1094.5</v>
      </c>
    </row>
    <row r="9" spans="1:13" x14ac:dyDescent="0.2">
      <c r="A9" s="28" t="s">
        <v>68</v>
      </c>
      <c r="B9" s="28" t="s">
        <v>67</v>
      </c>
      <c r="C9" s="28" t="s">
        <v>25</v>
      </c>
      <c r="D9" s="29" t="s">
        <v>17</v>
      </c>
      <c r="E9" s="28" t="s">
        <v>72</v>
      </c>
      <c r="F9" s="28" t="s">
        <v>70</v>
      </c>
      <c r="G9" s="28" t="s">
        <v>71</v>
      </c>
      <c r="H9" s="30">
        <v>8434538634444</v>
      </c>
      <c r="I9" s="31">
        <v>7.96</v>
      </c>
      <c r="J9" s="31">
        <v>19.899999999999999</v>
      </c>
      <c r="K9" s="29">
        <v>43</v>
      </c>
      <c r="L9" s="38">
        <f t="shared" si="0"/>
        <v>342.28</v>
      </c>
      <c r="M9" s="38">
        <f t="shared" si="1"/>
        <v>855.69999999999993</v>
      </c>
    </row>
    <row r="10" spans="1:13" x14ac:dyDescent="0.2">
      <c r="A10" s="28" t="s">
        <v>68</v>
      </c>
      <c r="B10" s="28" t="s">
        <v>67</v>
      </c>
      <c r="C10" s="28" t="s">
        <v>25</v>
      </c>
      <c r="D10" s="29" t="s">
        <v>11</v>
      </c>
      <c r="E10" s="28" t="s">
        <v>73</v>
      </c>
      <c r="F10" s="28" t="s">
        <v>70</v>
      </c>
      <c r="G10" s="28" t="s">
        <v>71</v>
      </c>
      <c r="H10" s="30">
        <v>8434538634451</v>
      </c>
      <c r="I10" s="31">
        <v>7.96</v>
      </c>
      <c r="J10" s="31">
        <v>19.899999999999999</v>
      </c>
      <c r="K10" s="29">
        <v>7</v>
      </c>
      <c r="L10" s="38">
        <f t="shared" si="0"/>
        <v>55.72</v>
      </c>
      <c r="M10" s="38">
        <f t="shared" si="1"/>
        <v>139.29999999999998</v>
      </c>
    </row>
    <row r="11" spans="1:13" x14ac:dyDescent="0.2">
      <c r="A11" s="28" t="s">
        <v>74</v>
      </c>
      <c r="B11" s="28" t="s">
        <v>67</v>
      </c>
      <c r="C11" s="28" t="s">
        <v>25</v>
      </c>
      <c r="D11" s="29" t="s">
        <v>14</v>
      </c>
      <c r="E11" s="28" t="s">
        <v>75</v>
      </c>
      <c r="F11" s="28" t="s">
        <v>76</v>
      </c>
      <c r="G11" s="28" t="s">
        <v>77</v>
      </c>
      <c r="H11" s="30">
        <v>8434538831713</v>
      </c>
      <c r="I11" s="31">
        <v>11.96</v>
      </c>
      <c r="J11" s="31">
        <v>29.9</v>
      </c>
      <c r="K11" s="29">
        <v>22</v>
      </c>
      <c r="L11" s="38">
        <f t="shared" si="0"/>
        <v>263.12</v>
      </c>
      <c r="M11" s="38">
        <f t="shared" si="1"/>
        <v>657.8</v>
      </c>
    </row>
    <row r="12" spans="1:13" x14ac:dyDescent="0.2">
      <c r="A12" s="28" t="s">
        <v>74</v>
      </c>
      <c r="B12" s="28" t="s">
        <v>67</v>
      </c>
      <c r="C12" s="28" t="s">
        <v>25</v>
      </c>
      <c r="D12" s="29" t="s">
        <v>17</v>
      </c>
      <c r="E12" s="28" t="s">
        <v>78</v>
      </c>
      <c r="F12" s="28" t="s">
        <v>76</v>
      </c>
      <c r="G12" s="28" t="s">
        <v>77</v>
      </c>
      <c r="H12" s="30">
        <v>8434538831720</v>
      </c>
      <c r="I12" s="31">
        <v>11.96</v>
      </c>
      <c r="J12" s="31">
        <v>29.9</v>
      </c>
      <c r="K12" s="29">
        <v>31</v>
      </c>
      <c r="L12" s="38">
        <f t="shared" si="0"/>
        <v>370.76000000000005</v>
      </c>
      <c r="M12" s="38">
        <f t="shared" si="1"/>
        <v>926.9</v>
      </c>
    </row>
    <row r="13" spans="1:13" x14ac:dyDescent="0.2">
      <c r="A13" s="28" t="s">
        <v>74</v>
      </c>
      <c r="B13" s="28" t="s">
        <v>67</v>
      </c>
      <c r="C13" s="28" t="s">
        <v>25</v>
      </c>
      <c r="D13" s="29" t="s">
        <v>11</v>
      </c>
      <c r="E13" s="28" t="s">
        <v>79</v>
      </c>
      <c r="F13" s="28" t="s">
        <v>76</v>
      </c>
      <c r="G13" s="28" t="s">
        <v>77</v>
      </c>
      <c r="H13" s="30">
        <v>8434538831737</v>
      </c>
      <c r="I13" s="31">
        <v>11.96</v>
      </c>
      <c r="J13" s="31">
        <v>29.9</v>
      </c>
      <c r="K13" s="29">
        <v>1</v>
      </c>
      <c r="L13" s="38">
        <f t="shared" si="0"/>
        <v>11.96</v>
      </c>
      <c r="M13" s="38">
        <f t="shared" si="1"/>
        <v>29.9</v>
      </c>
    </row>
    <row r="14" spans="1:13" x14ac:dyDescent="0.2">
      <c r="A14" s="28" t="s">
        <v>82</v>
      </c>
      <c r="B14" s="28" t="s">
        <v>67</v>
      </c>
      <c r="C14" s="28" t="s">
        <v>29</v>
      </c>
      <c r="D14" s="29" t="s">
        <v>14</v>
      </c>
      <c r="E14" s="28" t="s">
        <v>83</v>
      </c>
      <c r="F14" s="28" t="s">
        <v>80</v>
      </c>
      <c r="G14" s="28" t="s">
        <v>81</v>
      </c>
      <c r="H14" s="30">
        <v>8434538805974</v>
      </c>
      <c r="I14" s="31">
        <v>7.96</v>
      </c>
      <c r="J14" s="31">
        <v>19.899999999999999</v>
      </c>
      <c r="K14" s="29">
        <v>73</v>
      </c>
      <c r="L14" s="38">
        <f t="shared" si="0"/>
        <v>581.08000000000004</v>
      </c>
      <c r="M14" s="38">
        <f t="shared" si="1"/>
        <v>1452.6999999999998</v>
      </c>
    </row>
    <row r="15" spans="1:13" x14ac:dyDescent="0.2">
      <c r="A15" s="28" t="s">
        <v>82</v>
      </c>
      <c r="B15" s="28" t="s">
        <v>67</v>
      </c>
      <c r="C15" s="28" t="s">
        <v>29</v>
      </c>
      <c r="D15" s="29" t="s">
        <v>17</v>
      </c>
      <c r="E15" s="28" t="s">
        <v>84</v>
      </c>
      <c r="F15" s="28" t="s">
        <v>80</v>
      </c>
      <c r="G15" s="28" t="s">
        <v>81</v>
      </c>
      <c r="H15" s="30">
        <v>8434538805981</v>
      </c>
      <c r="I15" s="31">
        <v>7.96</v>
      </c>
      <c r="J15" s="31">
        <v>19.899999999999999</v>
      </c>
      <c r="K15" s="29">
        <v>61</v>
      </c>
      <c r="L15" s="38">
        <f t="shared" si="0"/>
        <v>485.56</v>
      </c>
      <c r="M15" s="38">
        <f t="shared" si="1"/>
        <v>1213.8999999999999</v>
      </c>
    </row>
    <row r="16" spans="1:13" x14ac:dyDescent="0.2">
      <c r="A16" s="28" t="s">
        <v>82</v>
      </c>
      <c r="B16" s="28" t="s">
        <v>67</v>
      </c>
      <c r="C16" s="28" t="s">
        <v>29</v>
      </c>
      <c r="D16" s="29" t="s">
        <v>11</v>
      </c>
      <c r="E16" s="28" t="s">
        <v>85</v>
      </c>
      <c r="F16" s="28" t="s">
        <v>80</v>
      </c>
      <c r="G16" s="28" t="s">
        <v>81</v>
      </c>
      <c r="H16" s="30">
        <v>8434538805998</v>
      </c>
      <c r="I16" s="31">
        <v>7.96</v>
      </c>
      <c r="J16" s="31">
        <v>19.899999999999999</v>
      </c>
      <c r="K16" s="29">
        <v>13</v>
      </c>
      <c r="L16" s="38">
        <f t="shared" si="0"/>
        <v>103.48</v>
      </c>
      <c r="M16" s="38">
        <f t="shared" si="1"/>
        <v>258.7</v>
      </c>
    </row>
    <row r="17" spans="1:13" x14ac:dyDescent="0.2">
      <c r="A17" s="28" t="s">
        <v>86</v>
      </c>
      <c r="B17" s="28" t="s">
        <v>67</v>
      </c>
      <c r="C17" s="28" t="s">
        <v>87</v>
      </c>
      <c r="D17" s="29" t="s">
        <v>14</v>
      </c>
      <c r="E17" s="28" t="s">
        <v>88</v>
      </c>
      <c r="F17" s="28" t="s">
        <v>12</v>
      </c>
      <c r="G17" s="28" t="s">
        <v>13</v>
      </c>
      <c r="H17" s="30">
        <v>8434538607172</v>
      </c>
      <c r="I17" s="31">
        <v>31.960000000000004</v>
      </c>
      <c r="J17" s="31">
        <v>79.900000000000006</v>
      </c>
      <c r="K17" s="29">
        <v>42</v>
      </c>
      <c r="L17" s="38">
        <f t="shared" si="0"/>
        <v>1342.3200000000002</v>
      </c>
      <c r="M17" s="38">
        <f t="shared" si="1"/>
        <v>3355.8</v>
      </c>
    </row>
    <row r="18" spans="1:13" x14ac:dyDescent="0.2">
      <c r="A18" s="28" t="s">
        <v>86</v>
      </c>
      <c r="B18" s="28" t="s">
        <v>67</v>
      </c>
      <c r="C18" s="28" t="s">
        <v>87</v>
      </c>
      <c r="D18" s="29" t="s">
        <v>17</v>
      </c>
      <c r="E18" s="28" t="s">
        <v>89</v>
      </c>
      <c r="F18" s="28" t="s">
        <v>12</v>
      </c>
      <c r="G18" s="28" t="s">
        <v>13</v>
      </c>
      <c r="H18" s="30">
        <v>8434538607196</v>
      </c>
      <c r="I18" s="31">
        <v>31.960000000000004</v>
      </c>
      <c r="J18" s="31">
        <v>79.900000000000006</v>
      </c>
      <c r="K18" s="29">
        <v>51</v>
      </c>
      <c r="L18" s="38">
        <f t="shared" si="0"/>
        <v>1629.9600000000003</v>
      </c>
      <c r="M18" s="38">
        <f t="shared" si="1"/>
        <v>4074.9</v>
      </c>
    </row>
    <row r="19" spans="1:13" x14ac:dyDescent="0.2">
      <c r="A19" s="28" t="s">
        <v>86</v>
      </c>
      <c r="B19" s="28" t="s">
        <v>67</v>
      </c>
      <c r="C19" s="28" t="s">
        <v>87</v>
      </c>
      <c r="D19" s="29" t="s">
        <v>11</v>
      </c>
      <c r="E19" s="28" t="s">
        <v>90</v>
      </c>
      <c r="F19" s="28" t="s">
        <v>12</v>
      </c>
      <c r="G19" s="28" t="s">
        <v>13</v>
      </c>
      <c r="H19" s="30">
        <v>8434538607417</v>
      </c>
      <c r="I19" s="31">
        <v>31.960000000000004</v>
      </c>
      <c r="J19" s="31">
        <v>79.900000000000006</v>
      </c>
      <c r="K19" s="29">
        <v>36</v>
      </c>
      <c r="L19" s="38">
        <f t="shared" si="0"/>
        <v>1150.5600000000002</v>
      </c>
      <c r="M19" s="38">
        <f t="shared" si="1"/>
        <v>2876.4</v>
      </c>
    </row>
    <row r="20" spans="1:13" x14ac:dyDescent="0.2">
      <c r="A20" s="28" t="s">
        <v>86</v>
      </c>
      <c r="B20" s="28" t="s">
        <v>67</v>
      </c>
      <c r="C20" s="28" t="s">
        <v>87</v>
      </c>
      <c r="D20" s="29" t="s">
        <v>41</v>
      </c>
      <c r="E20" s="28" t="s">
        <v>91</v>
      </c>
      <c r="F20" s="28" t="s">
        <v>12</v>
      </c>
      <c r="G20" s="28" t="s">
        <v>13</v>
      </c>
      <c r="H20" s="30">
        <v>8434538607431</v>
      </c>
      <c r="I20" s="31">
        <v>31.960000000000004</v>
      </c>
      <c r="J20" s="31">
        <v>79.900000000000006</v>
      </c>
      <c r="K20" s="29">
        <v>21</v>
      </c>
      <c r="L20" s="38">
        <f t="shared" si="0"/>
        <v>671.16000000000008</v>
      </c>
      <c r="M20" s="38">
        <f t="shared" si="1"/>
        <v>1677.9</v>
      </c>
    </row>
    <row r="21" spans="1:13" x14ac:dyDescent="0.2">
      <c r="A21" s="28" t="s">
        <v>86</v>
      </c>
      <c r="B21" s="28" t="s">
        <v>67</v>
      </c>
      <c r="C21" s="28" t="s">
        <v>87</v>
      </c>
      <c r="D21" s="29" t="s">
        <v>42</v>
      </c>
      <c r="E21" s="28" t="s">
        <v>92</v>
      </c>
      <c r="F21" s="28" t="s">
        <v>12</v>
      </c>
      <c r="G21" s="28" t="s">
        <v>13</v>
      </c>
      <c r="H21" s="30">
        <v>8434538607448</v>
      </c>
      <c r="I21" s="31">
        <v>31.960000000000004</v>
      </c>
      <c r="J21" s="31">
        <v>79.900000000000006</v>
      </c>
      <c r="K21" s="29">
        <v>1</v>
      </c>
      <c r="L21" s="38">
        <f t="shared" si="0"/>
        <v>31.960000000000004</v>
      </c>
      <c r="M21" s="38">
        <f t="shared" si="1"/>
        <v>79.900000000000006</v>
      </c>
    </row>
    <row r="22" spans="1:13" x14ac:dyDescent="0.2">
      <c r="A22" s="28" t="s">
        <v>93</v>
      </c>
      <c r="B22" s="28" t="s">
        <v>67</v>
      </c>
      <c r="C22" s="28" t="s">
        <v>87</v>
      </c>
      <c r="D22" s="29" t="s">
        <v>33</v>
      </c>
      <c r="E22" s="28" t="s">
        <v>94</v>
      </c>
      <c r="F22" s="28" t="s">
        <v>45</v>
      </c>
      <c r="G22" s="28" t="s">
        <v>46</v>
      </c>
      <c r="H22" s="30">
        <v>8434538629235</v>
      </c>
      <c r="I22" s="31">
        <v>27.960000000000004</v>
      </c>
      <c r="J22" s="31">
        <v>69.900000000000006</v>
      </c>
      <c r="K22" s="29">
        <v>1</v>
      </c>
      <c r="L22" s="38">
        <f t="shared" si="0"/>
        <v>27.960000000000004</v>
      </c>
      <c r="M22" s="38">
        <f t="shared" si="1"/>
        <v>69.900000000000006</v>
      </c>
    </row>
    <row r="23" spans="1:13" x14ac:dyDescent="0.2">
      <c r="A23" s="28" t="s">
        <v>93</v>
      </c>
      <c r="B23" s="28" t="s">
        <v>67</v>
      </c>
      <c r="C23" s="28" t="s">
        <v>87</v>
      </c>
      <c r="D23" s="29" t="s">
        <v>14</v>
      </c>
      <c r="E23" s="28" t="s">
        <v>95</v>
      </c>
      <c r="F23" s="28" t="s">
        <v>45</v>
      </c>
      <c r="G23" s="28" t="s">
        <v>46</v>
      </c>
      <c r="H23" s="30">
        <v>8434538629242</v>
      </c>
      <c r="I23" s="31">
        <v>27.960000000000004</v>
      </c>
      <c r="J23" s="31">
        <v>69.900000000000006</v>
      </c>
      <c r="K23" s="29">
        <v>18</v>
      </c>
      <c r="L23" s="38">
        <f t="shared" si="0"/>
        <v>503.28000000000009</v>
      </c>
      <c r="M23" s="38">
        <f t="shared" si="1"/>
        <v>1258.2</v>
      </c>
    </row>
    <row r="24" spans="1:13" x14ac:dyDescent="0.2">
      <c r="A24" s="28" t="s">
        <v>93</v>
      </c>
      <c r="B24" s="28" t="s">
        <v>67</v>
      </c>
      <c r="C24" s="28" t="s">
        <v>87</v>
      </c>
      <c r="D24" s="29" t="s">
        <v>17</v>
      </c>
      <c r="E24" s="28" t="s">
        <v>96</v>
      </c>
      <c r="F24" s="28" t="s">
        <v>45</v>
      </c>
      <c r="G24" s="28" t="s">
        <v>46</v>
      </c>
      <c r="H24" s="30">
        <v>8434538629259</v>
      </c>
      <c r="I24" s="31">
        <v>27.960000000000004</v>
      </c>
      <c r="J24" s="31">
        <v>69.900000000000006</v>
      </c>
      <c r="K24" s="29">
        <v>25</v>
      </c>
      <c r="L24" s="38">
        <f t="shared" si="0"/>
        <v>699.00000000000011</v>
      </c>
      <c r="M24" s="38">
        <f t="shared" si="1"/>
        <v>1747.5000000000002</v>
      </c>
    </row>
    <row r="25" spans="1:13" x14ac:dyDescent="0.2">
      <c r="A25" s="28" t="s">
        <v>93</v>
      </c>
      <c r="B25" s="28" t="s">
        <v>67</v>
      </c>
      <c r="C25" s="28" t="s">
        <v>87</v>
      </c>
      <c r="D25" s="29" t="s">
        <v>11</v>
      </c>
      <c r="E25" s="28" t="s">
        <v>97</v>
      </c>
      <c r="F25" s="28" t="s">
        <v>45</v>
      </c>
      <c r="G25" s="28" t="s">
        <v>46</v>
      </c>
      <c r="H25" s="30">
        <v>8434538629266</v>
      </c>
      <c r="I25" s="31">
        <v>27.960000000000004</v>
      </c>
      <c r="J25" s="31">
        <v>69.900000000000006</v>
      </c>
      <c r="K25" s="29">
        <v>13</v>
      </c>
      <c r="L25" s="38">
        <f t="shared" si="0"/>
        <v>363.48000000000008</v>
      </c>
      <c r="M25" s="38">
        <f t="shared" si="1"/>
        <v>908.7</v>
      </c>
    </row>
    <row r="26" spans="1:13" x14ac:dyDescent="0.2">
      <c r="A26" s="28" t="s">
        <v>93</v>
      </c>
      <c r="B26" s="28" t="s">
        <v>67</v>
      </c>
      <c r="C26" s="28" t="s">
        <v>87</v>
      </c>
      <c r="D26" s="29" t="s">
        <v>41</v>
      </c>
      <c r="E26" s="28" t="s">
        <v>98</v>
      </c>
      <c r="F26" s="28" t="s">
        <v>45</v>
      </c>
      <c r="G26" s="28" t="s">
        <v>46</v>
      </c>
      <c r="H26" s="30">
        <v>8434538629273</v>
      </c>
      <c r="I26" s="31">
        <v>27.960000000000004</v>
      </c>
      <c r="J26" s="31">
        <v>69.900000000000006</v>
      </c>
      <c r="K26" s="29">
        <v>10</v>
      </c>
      <c r="L26" s="38">
        <f t="shared" si="0"/>
        <v>279.60000000000002</v>
      </c>
      <c r="M26" s="38">
        <f t="shared" si="1"/>
        <v>699</v>
      </c>
    </row>
    <row r="27" spans="1:13" x14ac:dyDescent="0.2">
      <c r="A27" s="28" t="s">
        <v>99</v>
      </c>
      <c r="B27" s="28" t="s">
        <v>67</v>
      </c>
      <c r="C27" s="28" t="s">
        <v>87</v>
      </c>
      <c r="D27" s="29" t="s">
        <v>30</v>
      </c>
      <c r="E27" s="28" t="s">
        <v>100</v>
      </c>
      <c r="F27" s="28" t="s">
        <v>24</v>
      </c>
      <c r="G27" s="28" t="s">
        <v>31</v>
      </c>
      <c r="H27" s="30">
        <v>8434538657665</v>
      </c>
      <c r="I27" s="31">
        <v>30</v>
      </c>
      <c r="J27" s="31">
        <v>75</v>
      </c>
      <c r="K27" s="29">
        <v>25</v>
      </c>
      <c r="L27" s="38">
        <f t="shared" si="0"/>
        <v>750</v>
      </c>
      <c r="M27" s="38">
        <f t="shared" si="1"/>
        <v>1875</v>
      </c>
    </row>
    <row r="28" spans="1:13" x14ac:dyDescent="0.2">
      <c r="A28" s="28" t="s">
        <v>99</v>
      </c>
      <c r="B28" s="28" t="s">
        <v>67</v>
      </c>
      <c r="C28" s="28" t="s">
        <v>87</v>
      </c>
      <c r="D28" s="29" t="s">
        <v>37</v>
      </c>
      <c r="E28" s="28" t="s">
        <v>101</v>
      </c>
      <c r="F28" s="28" t="s">
        <v>24</v>
      </c>
      <c r="G28" s="28" t="s">
        <v>31</v>
      </c>
      <c r="H28" s="30">
        <v>8434538657672</v>
      </c>
      <c r="I28" s="31">
        <v>30</v>
      </c>
      <c r="J28" s="31">
        <v>75</v>
      </c>
      <c r="K28" s="29">
        <v>32</v>
      </c>
      <c r="L28" s="38">
        <f t="shared" si="0"/>
        <v>960</v>
      </c>
      <c r="M28" s="38">
        <f t="shared" si="1"/>
        <v>2400</v>
      </c>
    </row>
    <row r="29" spans="1:13" x14ac:dyDescent="0.2">
      <c r="A29" s="28" t="s">
        <v>99</v>
      </c>
      <c r="B29" s="28" t="s">
        <v>67</v>
      </c>
      <c r="C29" s="28" t="s">
        <v>87</v>
      </c>
      <c r="D29" s="29" t="s">
        <v>34</v>
      </c>
      <c r="E29" s="28" t="s">
        <v>102</v>
      </c>
      <c r="F29" s="28" t="s">
        <v>24</v>
      </c>
      <c r="G29" s="28" t="s">
        <v>31</v>
      </c>
      <c r="H29" s="30">
        <v>8434538657689</v>
      </c>
      <c r="I29" s="31">
        <v>30</v>
      </c>
      <c r="J29" s="31">
        <v>75</v>
      </c>
      <c r="K29" s="29">
        <v>21</v>
      </c>
      <c r="L29" s="38">
        <f t="shared" si="0"/>
        <v>630</v>
      </c>
      <c r="M29" s="38">
        <f t="shared" si="1"/>
        <v>1575</v>
      </c>
    </row>
    <row r="30" spans="1:13" x14ac:dyDescent="0.2">
      <c r="A30" s="28" t="s">
        <v>99</v>
      </c>
      <c r="B30" s="28" t="s">
        <v>67</v>
      </c>
      <c r="C30" s="28" t="s">
        <v>87</v>
      </c>
      <c r="D30" s="29" t="s">
        <v>35</v>
      </c>
      <c r="E30" s="28" t="s">
        <v>103</v>
      </c>
      <c r="F30" s="28" t="s">
        <v>24</v>
      </c>
      <c r="G30" s="28" t="s">
        <v>31</v>
      </c>
      <c r="H30" s="30">
        <v>8434538657696</v>
      </c>
      <c r="I30" s="31">
        <v>30</v>
      </c>
      <c r="J30" s="31">
        <v>75</v>
      </c>
      <c r="K30" s="29">
        <v>1</v>
      </c>
      <c r="L30" s="38">
        <f t="shared" si="0"/>
        <v>30</v>
      </c>
      <c r="M30" s="38">
        <f t="shared" si="1"/>
        <v>75</v>
      </c>
    </row>
    <row r="31" spans="1:13" x14ac:dyDescent="0.2">
      <c r="A31" s="28" t="s">
        <v>99</v>
      </c>
      <c r="B31" s="28" t="s">
        <v>67</v>
      </c>
      <c r="C31" s="28" t="s">
        <v>87</v>
      </c>
      <c r="D31" s="29" t="s">
        <v>32</v>
      </c>
      <c r="E31" s="28" t="s">
        <v>104</v>
      </c>
      <c r="F31" s="28" t="s">
        <v>24</v>
      </c>
      <c r="G31" s="28" t="s">
        <v>31</v>
      </c>
      <c r="H31" s="30">
        <v>8434538657726</v>
      </c>
      <c r="I31" s="31">
        <v>30</v>
      </c>
      <c r="J31" s="31">
        <v>75</v>
      </c>
      <c r="K31" s="29">
        <v>17</v>
      </c>
      <c r="L31" s="38">
        <f t="shared" si="0"/>
        <v>510</v>
      </c>
      <c r="M31" s="38">
        <f t="shared" si="1"/>
        <v>1275</v>
      </c>
    </row>
    <row r="32" spans="1:13" x14ac:dyDescent="0.2">
      <c r="A32" s="28" t="s">
        <v>99</v>
      </c>
      <c r="B32" s="28" t="s">
        <v>67</v>
      </c>
      <c r="C32" s="28" t="s">
        <v>87</v>
      </c>
      <c r="D32" s="29" t="s">
        <v>38</v>
      </c>
      <c r="E32" s="28" t="s">
        <v>105</v>
      </c>
      <c r="F32" s="28" t="s">
        <v>24</v>
      </c>
      <c r="G32" s="28" t="s">
        <v>31</v>
      </c>
      <c r="H32" s="30">
        <v>8434538657733</v>
      </c>
      <c r="I32" s="31">
        <v>30</v>
      </c>
      <c r="J32" s="31">
        <v>75</v>
      </c>
      <c r="K32" s="29">
        <v>16</v>
      </c>
      <c r="L32" s="38">
        <f t="shared" si="0"/>
        <v>480</v>
      </c>
      <c r="M32" s="38">
        <f t="shared" si="1"/>
        <v>1200</v>
      </c>
    </row>
    <row r="33" spans="1:13" x14ac:dyDescent="0.2">
      <c r="A33" s="28" t="s">
        <v>99</v>
      </c>
      <c r="B33" s="28" t="s">
        <v>67</v>
      </c>
      <c r="C33" s="28" t="s">
        <v>87</v>
      </c>
      <c r="D33" s="29" t="s">
        <v>40</v>
      </c>
      <c r="E33" s="28" t="s">
        <v>106</v>
      </c>
      <c r="F33" s="28" t="s">
        <v>24</v>
      </c>
      <c r="G33" s="28" t="s">
        <v>31</v>
      </c>
      <c r="H33" s="30">
        <v>8434538657740</v>
      </c>
      <c r="I33" s="31">
        <v>30</v>
      </c>
      <c r="J33" s="31">
        <v>75</v>
      </c>
      <c r="K33" s="29">
        <v>12</v>
      </c>
      <c r="L33" s="38">
        <f t="shared" si="0"/>
        <v>360</v>
      </c>
      <c r="M33" s="38">
        <f t="shared" si="1"/>
        <v>900</v>
      </c>
    </row>
    <row r="34" spans="1:13" x14ac:dyDescent="0.2">
      <c r="A34" s="28" t="s">
        <v>99</v>
      </c>
      <c r="B34" s="28" t="s">
        <v>67</v>
      </c>
      <c r="C34" s="28" t="s">
        <v>87</v>
      </c>
      <c r="D34" s="29" t="s">
        <v>39</v>
      </c>
      <c r="E34" s="28" t="s">
        <v>107</v>
      </c>
      <c r="F34" s="28" t="s">
        <v>24</v>
      </c>
      <c r="G34" s="28" t="s">
        <v>31</v>
      </c>
      <c r="H34" s="30">
        <v>8434538657757</v>
      </c>
      <c r="I34" s="31">
        <v>30</v>
      </c>
      <c r="J34" s="31">
        <v>75</v>
      </c>
      <c r="K34" s="29">
        <v>1</v>
      </c>
      <c r="L34" s="38">
        <f t="shared" ref="L34:L65" si="2">+K34*I34</f>
        <v>30</v>
      </c>
      <c r="M34" s="38">
        <f t="shared" ref="M34:M65" si="3">+J34*K34</f>
        <v>75</v>
      </c>
    </row>
    <row r="35" spans="1:13" x14ac:dyDescent="0.2">
      <c r="A35" s="28" t="s">
        <v>99</v>
      </c>
      <c r="B35" s="28" t="s">
        <v>67</v>
      </c>
      <c r="C35" s="28" t="s">
        <v>87</v>
      </c>
      <c r="D35" s="29" t="s">
        <v>33</v>
      </c>
      <c r="E35" s="28" t="s">
        <v>108</v>
      </c>
      <c r="F35" s="28" t="s">
        <v>24</v>
      </c>
      <c r="G35" s="28" t="s">
        <v>31</v>
      </c>
      <c r="H35" s="30">
        <v>8434538657764</v>
      </c>
      <c r="I35" s="31">
        <v>30</v>
      </c>
      <c r="J35" s="31">
        <v>75</v>
      </c>
      <c r="K35" s="29">
        <v>14</v>
      </c>
      <c r="L35" s="38">
        <f t="shared" si="2"/>
        <v>420</v>
      </c>
      <c r="M35" s="38">
        <f t="shared" si="3"/>
        <v>1050</v>
      </c>
    </row>
    <row r="36" spans="1:13" x14ac:dyDescent="0.2">
      <c r="A36" s="28" t="s">
        <v>109</v>
      </c>
      <c r="B36" s="28" t="s">
        <v>67</v>
      </c>
      <c r="C36" s="28" t="s">
        <v>87</v>
      </c>
      <c r="D36" s="29" t="s">
        <v>14</v>
      </c>
      <c r="E36" s="28" t="s">
        <v>110</v>
      </c>
      <c r="F36" s="28" t="s">
        <v>15</v>
      </c>
      <c r="G36" s="28" t="s">
        <v>16</v>
      </c>
      <c r="H36" s="30">
        <v>8434538780929</v>
      </c>
      <c r="I36" s="31">
        <v>23.96</v>
      </c>
      <c r="J36" s="31">
        <v>59.9</v>
      </c>
      <c r="K36" s="29">
        <v>66</v>
      </c>
      <c r="L36" s="38">
        <f t="shared" si="2"/>
        <v>1581.3600000000001</v>
      </c>
      <c r="M36" s="38">
        <f t="shared" si="3"/>
        <v>3953.4</v>
      </c>
    </row>
    <row r="37" spans="1:13" x14ac:dyDescent="0.2">
      <c r="A37" s="28" t="s">
        <v>109</v>
      </c>
      <c r="B37" s="28" t="s">
        <v>67</v>
      </c>
      <c r="C37" s="28" t="s">
        <v>87</v>
      </c>
      <c r="D37" s="29" t="s">
        <v>17</v>
      </c>
      <c r="E37" s="28" t="s">
        <v>111</v>
      </c>
      <c r="F37" s="28" t="s">
        <v>15</v>
      </c>
      <c r="G37" s="28" t="s">
        <v>16</v>
      </c>
      <c r="H37" s="30">
        <v>8434538780936</v>
      </c>
      <c r="I37" s="31">
        <v>23.96</v>
      </c>
      <c r="J37" s="31">
        <v>59.9</v>
      </c>
      <c r="K37" s="29">
        <v>69</v>
      </c>
      <c r="L37" s="38">
        <f t="shared" si="2"/>
        <v>1653.24</v>
      </c>
      <c r="M37" s="38">
        <f t="shared" si="3"/>
        <v>4133.0999999999995</v>
      </c>
    </row>
    <row r="38" spans="1:13" x14ac:dyDescent="0.2">
      <c r="A38" s="28" t="s">
        <v>109</v>
      </c>
      <c r="B38" s="28" t="s">
        <v>67</v>
      </c>
      <c r="C38" s="28" t="s">
        <v>87</v>
      </c>
      <c r="D38" s="29" t="s">
        <v>11</v>
      </c>
      <c r="E38" s="28" t="s">
        <v>112</v>
      </c>
      <c r="F38" s="28" t="s">
        <v>15</v>
      </c>
      <c r="G38" s="28" t="s">
        <v>16</v>
      </c>
      <c r="H38" s="30">
        <v>8434538780943</v>
      </c>
      <c r="I38" s="31">
        <v>23.96</v>
      </c>
      <c r="J38" s="31">
        <v>59.9</v>
      </c>
      <c r="K38" s="29">
        <v>67</v>
      </c>
      <c r="L38" s="38">
        <f t="shared" si="2"/>
        <v>1605.3200000000002</v>
      </c>
      <c r="M38" s="38">
        <f t="shared" si="3"/>
        <v>4013.2999999999997</v>
      </c>
    </row>
    <row r="39" spans="1:13" x14ac:dyDescent="0.2">
      <c r="A39" s="28" t="s">
        <v>109</v>
      </c>
      <c r="B39" s="28" t="s">
        <v>67</v>
      </c>
      <c r="C39" s="28" t="s">
        <v>87</v>
      </c>
      <c r="D39" s="29" t="s">
        <v>41</v>
      </c>
      <c r="E39" s="28" t="s">
        <v>113</v>
      </c>
      <c r="F39" s="28" t="s">
        <v>15</v>
      </c>
      <c r="G39" s="28" t="s">
        <v>16</v>
      </c>
      <c r="H39" s="30">
        <v>8434538780950</v>
      </c>
      <c r="I39" s="31">
        <v>23.96</v>
      </c>
      <c r="J39" s="31">
        <v>59.9</v>
      </c>
      <c r="K39" s="29">
        <v>68</v>
      </c>
      <c r="L39" s="38">
        <f t="shared" si="2"/>
        <v>1629.28</v>
      </c>
      <c r="M39" s="38">
        <f t="shared" si="3"/>
        <v>4073.2</v>
      </c>
    </row>
    <row r="40" spans="1:13" x14ac:dyDescent="0.2">
      <c r="A40" s="28" t="s">
        <v>109</v>
      </c>
      <c r="B40" s="28" t="s">
        <v>67</v>
      </c>
      <c r="C40" s="28" t="s">
        <v>87</v>
      </c>
      <c r="D40" s="29" t="s">
        <v>42</v>
      </c>
      <c r="E40" s="28" t="s">
        <v>114</v>
      </c>
      <c r="F40" s="28" t="s">
        <v>15</v>
      </c>
      <c r="G40" s="28" t="s">
        <v>16</v>
      </c>
      <c r="H40" s="30">
        <v>8434538780967</v>
      </c>
      <c r="I40" s="31">
        <v>23.96</v>
      </c>
      <c r="J40" s="31">
        <v>59.9</v>
      </c>
      <c r="K40" s="29">
        <v>36</v>
      </c>
      <c r="L40" s="38">
        <f t="shared" si="2"/>
        <v>862.56000000000006</v>
      </c>
      <c r="M40" s="38">
        <f t="shared" si="3"/>
        <v>2156.4</v>
      </c>
    </row>
    <row r="41" spans="1:13" x14ac:dyDescent="0.2">
      <c r="A41" s="28" t="s">
        <v>121</v>
      </c>
      <c r="B41" s="28" t="s">
        <v>120</v>
      </c>
      <c r="C41" s="28" t="s">
        <v>28</v>
      </c>
      <c r="D41" s="29" t="s">
        <v>24</v>
      </c>
      <c r="E41" s="28" t="s">
        <v>122</v>
      </c>
      <c r="F41" s="28" t="s">
        <v>123</v>
      </c>
      <c r="G41" s="28" t="s">
        <v>124</v>
      </c>
      <c r="H41" s="30">
        <v>8434538868191</v>
      </c>
      <c r="I41" s="31">
        <v>15.96</v>
      </c>
      <c r="J41" s="31">
        <v>39.9</v>
      </c>
      <c r="K41" s="29">
        <v>40</v>
      </c>
      <c r="L41" s="38">
        <f t="shared" si="2"/>
        <v>638.40000000000009</v>
      </c>
      <c r="M41" s="38">
        <f t="shared" si="3"/>
        <v>1596</v>
      </c>
    </row>
    <row r="42" spans="1:13" x14ac:dyDescent="0.2">
      <c r="A42" s="28" t="s">
        <v>125</v>
      </c>
      <c r="B42" s="28" t="s">
        <v>120</v>
      </c>
      <c r="C42" s="28" t="s">
        <v>29</v>
      </c>
      <c r="D42" s="29" t="s">
        <v>24</v>
      </c>
      <c r="E42" s="28" t="s">
        <v>126</v>
      </c>
      <c r="F42" s="28" t="s">
        <v>127</v>
      </c>
      <c r="G42" s="28" t="s">
        <v>128</v>
      </c>
      <c r="H42" s="30">
        <v>8434538871450</v>
      </c>
      <c r="I42" s="31">
        <v>11.96</v>
      </c>
      <c r="J42" s="31">
        <v>29.9</v>
      </c>
      <c r="K42" s="29">
        <v>34</v>
      </c>
      <c r="L42" s="38">
        <f t="shared" si="2"/>
        <v>406.64000000000004</v>
      </c>
      <c r="M42" s="38">
        <f t="shared" si="3"/>
        <v>1016.5999999999999</v>
      </c>
    </row>
    <row r="43" spans="1:13" x14ac:dyDescent="0.2">
      <c r="A43" s="28" t="s">
        <v>125</v>
      </c>
      <c r="B43" s="28" t="s">
        <v>120</v>
      </c>
      <c r="C43" s="28" t="s">
        <v>29</v>
      </c>
      <c r="D43" s="29" t="s">
        <v>24</v>
      </c>
      <c r="E43" s="28" t="s">
        <v>129</v>
      </c>
      <c r="F43" s="28" t="s">
        <v>43</v>
      </c>
      <c r="G43" s="28" t="s">
        <v>44</v>
      </c>
      <c r="H43" s="30">
        <v>8434538871474</v>
      </c>
      <c r="I43" s="31">
        <v>11.96</v>
      </c>
      <c r="J43" s="31">
        <v>29.9</v>
      </c>
      <c r="K43" s="29">
        <v>25</v>
      </c>
      <c r="L43" s="38">
        <f t="shared" si="2"/>
        <v>299</v>
      </c>
      <c r="M43" s="38">
        <f t="shared" si="3"/>
        <v>747.5</v>
      </c>
    </row>
    <row r="44" spans="1:13" x14ac:dyDescent="0.2">
      <c r="A44" s="28" t="s">
        <v>135</v>
      </c>
      <c r="B44" s="28" t="s">
        <v>120</v>
      </c>
      <c r="C44" s="28" t="s">
        <v>87</v>
      </c>
      <c r="D44" s="29" t="s">
        <v>14</v>
      </c>
      <c r="E44" s="28" t="s">
        <v>136</v>
      </c>
      <c r="F44" s="28" t="s">
        <v>12</v>
      </c>
      <c r="G44" s="28" t="s">
        <v>13</v>
      </c>
      <c r="H44" s="30">
        <v>8434538606595</v>
      </c>
      <c r="I44" s="31">
        <v>44</v>
      </c>
      <c r="J44" s="31">
        <v>110</v>
      </c>
      <c r="K44" s="29">
        <v>4</v>
      </c>
      <c r="L44" s="38">
        <f t="shared" si="2"/>
        <v>176</v>
      </c>
      <c r="M44" s="38">
        <f t="shared" si="3"/>
        <v>440</v>
      </c>
    </row>
    <row r="45" spans="1:13" x14ac:dyDescent="0.2">
      <c r="A45" s="28" t="s">
        <v>135</v>
      </c>
      <c r="B45" s="28" t="s">
        <v>120</v>
      </c>
      <c r="C45" s="28" t="s">
        <v>87</v>
      </c>
      <c r="D45" s="29" t="s">
        <v>17</v>
      </c>
      <c r="E45" s="28" t="s">
        <v>137</v>
      </c>
      <c r="F45" s="28" t="s">
        <v>12</v>
      </c>
      <c r="G45" s="28" t="s">
        <v>13</v>
      </c>
      <c r="H45" s="30">
        <v>8434538606724</v>
      </c>
      <c r="I45" s="31">
        <v>44</v>
      </c>
      <c r="J45" s="31">
        <v>110</v>
      </c>
      <c r="K45" s="29">
        <v>11</v>
      </c>
      <c r="L45" s="38">
        <f t="shared" si="2"/>
        <v>484</v>
      </c>
      <c r="M45" s="38">
        <f t="shared" si="3"/>
        <v>1210</v>
      </c>
    </row>
    <row r="46" spans="1:13" x14ac:dyDescent="0.2">
      <c r="A46" s="28" t="s">
        <v>135</v>
      </c>
      <c r="B46" s="28" t="s">
        <v>120</v>
      </c>
      <c r="C46" s="28" t="s">
        <v>87</v>
      </c>
      <c r="D46" s="29" t="s">
        <v>11</v>
      </c>
      <c r="E46" s="28" t="s">
        <v>138</v>
      </c>
      <c r="F46" s="28" t="s">
        <v>12</v>
      </c>
      <c r="G46" s="28" t="s">
        <v>13</v>
      </c>
      <c r="H46" s="30">
        <v>8434538606748</v>
      </c>
      <c r="I46" s="31">
        <v>44</v>
      </c>
      <c r="J46" s="31">
        <v>110</v>
      </c>
      <c r="K46" s="29">
        <v>13</v>
      </c>
      <c r="L46" s="38">
        <f t="shared" si="2"/>
        <v>572</v>
      </c>
      <c r="M46" s="38">
        <f t="shared" si="3"/>
        <v>1430</v>
      </c>
    </row>
    <row r="47" spans="1:13" x14ac:dyDescent="0.2">
      <c r="A47" s="28" t="s">
        <v>135</v>
      </c>
      <c r="B47" s="28" t="s">
        <v>120</v>
      </c>
      <c r="C47" s="28" t="s">
        <v>87</v>
      </c>
      <c r="D47" s="29" t="s">
        <v>134</v>
      </c>
      <c r="E47" s="28" t="s">
        <v>139</v>
      </c>
      <c r="F47" s="28" t="s">
        <v>12</v>
      </c>
      <c r="G47" s="28" t="s">
        <v>13</v>
      </c>
      <c r="H47" s="30">
        <v>8434538606762</v>
      </c>
      <c r="I47" s="31">
        <v>44</v>
      </c>
      <c r="J47" s="31">
        <v>110</v>
      </c>
      <c r="K47" s="29">
        <v>1</v>
      </c>
      <c r="L47" s="38">
        <f t="shared" si="2"/>
        <v>44</v>
      </c>
      <c r="M47" s="38">
        <f t="shared" si="3"/>
        <v>110</v>
      </c>
    </row>
    <row r="48" spans="1:13" x14ac:dyDescent="0.2">
      <c r="A48" s="28" t="s">
        <v>140</v>
      </c>
      <c r="B48" s="28" t="s">
        <v>120</v>
      </c>
      <c r="C48" s="32" t="s">
        <v>141</v>
      </c>
      <c r="D48" s="29" t="s">
        <v>134</v>
      </c>
      <c r="E48" s="28" t="s">
        <v>142</v>
      </c>
      <c r="F48" s="28" t="s">
        <v>22</v>
      </c>
      <c r="G48" s="28" t="s">
        <v>23</v>
      </c>
      <c r="H48" s="30">
        <v>8434030886327</v>
      </c>
      <c r="I48" s="31">
        <v>100</v>
      </c>
      <c r="J48" s="31">
        <v>250</v>
      </c>
      <c r="K48" s="29">
        <v>1</v>
      </c>
      <c r="L48" s="38">
        <f t="shared" si="2"/>
        <v>100</v>
      </c>
      <c r="M48" s="38">
        <f t="shared" si="3"/>
        <v>250</v>
      </c>
    </row>
    <row r="49" spans="1:13" x14ac:dyDescent="0.2">
      <c r="A49" s="28" t="s">
        <v>140</v>
      </c>
      <c r="B49" s="28" t="s">
        <v>120</v>
      </c>
      <c r="C49" s="32" t="s">
        <v>141</v>
      </c>
      <c r="D49" s="29" t="s">
        <v>41</v>
      </c>
      <c r="E49" s="28" t="s">
        <v>143</v>
      </c>
      <c r="F49" s="28" t="s">
        <v>22</v>
      </c>
      <c r="G49" s="28" t="s">
        <v>23</v>
      </c>
      <c r="H49" s="30">
        <v>8434030886334</v>
      </c>
      <c r="I49" s="31">
        <v>100</v>
      </c>
      <c r="J49" s="31">
        <v>250</v>
      </c>
      <c r="K49" s="29">
        <v>1</v>
      </c>
      <c r="L49" s="38">
        <f t="shared" si="2"/>
        <v>100</v>
      </c>
      <c r="M49" s="38">
        <f t="shared" si="3"/>
        <v>250</v>
      </c>
    </row>
    <row r="50" spans="1:13" x14ac:dyDescent="0.2">
      <c r="A50" s="28" t="s">
        <v>140</v>
      </c>
      <c r="B50" s="28" t="s">
        <v>120</v>
      </c>
      <c r="C50" s="32" t="s">
        <v>141</v>
      </c>
      <c r="D50" s="29" t="s">
        <v>42</v>
      </c>
      <c r="E50" s="28" t="s">
        <v>144</v>
      </c>
      <c r="F50" s="28" t="s">
        <v>22</v>
      </c>
      <c r="G50" s="28" t="s">
        <v>23</v>
      </c>
      <c r="H50" s="30">
        <v>8434030886341</v>
      </c>
      <c r="I50" s="31">
        <v>100</v>
      </c>
      <c r="J50" s="31">
        <v>250</v>
      </c>
      <c r="K50" s="29">
        <v>1</v>
      </c>
      <c r="L50" s="38">
        <f t="shared" si="2"/>
        <v>100</v>
      </c>
      <c r="M50" s="38">
        <f t="shared" si="3"/>
        <v>250</v>
      </c>
    </row>
    <row r="51" spans="1:13" x14ac:dyDescent="0.2">
      <c r="A51" s="28" t="s">
        <v>145</v>
      </c>
      <c r="B51" s="28" t="s">
        <v>120</v>
      </c>
      <c r="C51" s="32" t="s">
        <v>141</v>
      </c>
      <c r="D51" s="29" t="s">
        <v>17</v>
      </c>
      <c r="E51" s="28" t="s">
        <v>146</v>
      </c>
      <c r="F51" s="28" t="s">
        <v>18</v>
      </c>
      <c r="G51" s="28" t="s">
        <v>19</v>
      </c>
      <c r="H51" s="30">
        <v>8434030792987</v>
      </c>
      <c r="I51" s="31">
        <v>92</v>
      </c>
      <c r="J51" s="31">
        <v>230</v>
      </c>
      <c r="K51" s="29">
        <v>1</v>
      </c>
      <c r="L51" s="38">
        <f t="shared" si="2"/>
        <v>92</v>
      </c>
      <c r="M51" s="38">
        <f t="shared" si="3"/>
        <v>230</v>
      </c>
    </row>
    <row r="52" spans="1:13" x14ac:dyDescent="0.2">
      <c r="A52" s="28" t="s">
        <v>147</v>
      </c>
      <c r="B52" s="28" t="s">
        <v>120</v>
      </c>
      <c r="C52" s="32" t="s">
        <v>141</v>
      </c>
      <c r="D52" s="29" t="s">
        <v>14</v>
      </c>
      <c r="E52" s="28" t="s">
        <v>148</v>
      </c>
      <c r="F52" s="28" t="s">
        <v>52</v>
      </c>
      <c r="G52" s="28" t="s">
        <v>53</v>
      </c>
      <c r="H52" s="30">
        <v>8434030824725</v>
      </c>
      <c r="I52" s="31">
        <v>108</v>
      </c>
      <c r="J52" s="31">
        <v>270</v>
      </c>
      <c r="K52" s="29">
        <v>1</v>
      </c>
      <c r="L52" s="38">
        <f t="shared" si="2"/>
        <v>108</v>
      </c>
      <c r="M52" s="38">
        <f t="shared" si="3"/>
        <v>270</v>
      </c>
    </row>
    <row r="53" spans="1:13" x14ac:dyDescent="0.2">
      <c r="A53" s="28" t="s">
        <v>149</v>
      </c>
      <c r="B53" s="28" t="s">
        <v>120</v>
      </c>
      <c r="C53" s="32" t="s">
        <v>141</v>
      </c>
      <c r="D53" s="29" t="s">
        <v>14</v>
      </c>
      <c r="E53" s="28" t="s">
        <v>150</v>
      </c>
      <c r="F53" s="28" t="s">
        <v>48</v>
      </c>
      <c r="G53" s="28" t="s">
        <v>49</v>
      </c>
      <c r="H53" s="30">
        <v>8434341758986</v>
      </c>
      <c r="I53" s="31">
        <v>116</v>
      </c>
      <c r="J53" s="31">
        <v>290</v>
      </c>
      <c r="K53" s="29">
        <v>1</v>
      </c>
      <c r="L53" s="38">
        <f t="shared" si="2"/>
        <v>116</v>
      </c>
      <c r="M53" s="38">
        <f t="shared" si="3"/>
        <v>290</v>
      </c>
    </row>
    <row r="54" spans="1:13" x14ac:dyDescent="0.2">
      <c r="A54" s="28" t="s">
        <v>151</v>
      </c>
      <c r="B54" s="28" t="s">
        <v>120</v>
      </c>
      <c r="C54" s="32" t="s">
        <v>141</v>
      </c>
      <c r="D54" s="29" t="s">
        <v>14</v>
      </c>
      <c r="E54" s="28" t="s">
        <v>152</v>
      </c>
      <c r="F54" s="28" t="s">
        <v>15</v>
      </c>
      <c r="G54" s="28" t="s">
        <v>16</v>
      </c>
      <c r="H54" s="30">
        <v>8434341951189</v>
      </c>
      <c r="I54" s="31">
        <v>116</v>
      </c>
      <c r="J54" s="31">
        <v>290</v>
      </c>
      <c r="K54" s="29">
        <v>1</v>
      </c>
      <c r="L54" s="38">
        <f t="shared" si="2"/>
        <v>116</v>
      </c>
      <c r="M54" s="38">
        <f t="shared" si="3"/>
        <v>290</v>
      </c>
    </row>
    <row r="55" spans="1:13" x14ac:dyDescent="0.2">
      <c r="A55" s="28" t="s">
        <v>151</v>
      </c>
      <c r="B55" s="28" t="s">
        <v>120</v>
      </c>
      <c r="C55" s="32" t="s">
        <v>141</v>
      </c>
      <c r="D55" s="29" t="s">
        <v>11</v>
      </c>
      <c r="E55" s="28" t="s">
        <v>153</v>
      </c>
      <c r="F55" s="28" t="s">
        <v>50</v>
      </c>
      <c r="G55" s="28" t="s">
        <v>51</v>
      </c>
      <c r="H55" s="30">
        <v>8434341950984</v>
      </c>
      <c r="I55" s="31">
        <v>116</v>
      </c>
      <c r="J55" s="31">
        <v>290</v>
      </c>
      <c r="K55" s="29">
        <v>1</v>
      </c>
      <c r="L55" s="38">
        <f t="shared" si="2"/>
        <v>116</v>
      </c>
      <c r="M55" s="38">
        <f t="shared" si="3"/>
        <v>290</v>
      </c>
    </row>
    <row r="56" spans="1:13" x14ac:dyDescent="0.2">
      <c r="A56" s="28" t="s">
        <v>154</v>
      </c>
      <c r="B56" s="28" t="s">
        <v>120</v>
      </c>
      <c r="C56" s="32" t="s">
        <v>141</v>
      </c>
      <c r="D56" s="29" t="s">
        <v>14</v>
      </c>
      <c r="E56" s="28" t="s">
        <v>155</v>
      </c>
      <c r="F56" s="28" t="s">
        <v>22</v>
      </c>
      <c r="G56" s="28" t="s">
        <v>23</v>
      </c>
      <c r="H56" s="30">
        <v>8434341968040</v>
      </c>
      <c r="I56" s="31">
        <v>116</v>
      </c>
      <c r="J56" s="31">
        <v>290</v>
      </c>
      <c r="K56" s="29">
        <v>2</v>
      </c>
      <c r="L56" s="38">
        <f t="shared" si="2"/>
        <v>232</v>
      </c>
      <c r="M56" s="38">
        <f t="shared" si="3"/>
        <v>580</v>
      </c>
    </row>
    <row r="57" spans="1:13" x14ac:dyDescent="0.2">
      <c r="A57" s="28" t="s">
        <v>154</v>
      </c>
      <c r="B57" s="28" t="s">
        <v>120</v>
      </c>
      <c r="C57" s="32" t="s">
        <v>141</v>
      </c>
      <c r="D57" s="29" t="s">
        <v>17</v>
      </c>
      <c r="E57" s="28" t="s">
        <v>156</v>
      </c>
      <c r="F57" s="28" t="s">
        <v>22</v>
      </c>
      <c r="G57" s="28" t="s">
        <v>23</v>
      </c>
      <c r="H57" s="30">
        <v>8434341968057</v>
      </c>
      <c r="I57" s="31">
        <v>116</v>
      </c>
      <c r="J57" s="31">
        <v>290</v>
      </c>
      <c r="K57" s="29">
        <v>2</v>
      </c>
      <c r="L57" s="38">
        <f t="shared" si="2"/>
        <v>232</v>
      </c>
      <c r="M57" s="38">
        <f t="shared" si="3"/>
        <v>580</v>
      </c>
    </row>
    <row r="58" spans="1:13" x14ac:dyDescent="0.2">
      <c r="A58" s="28" t="s">
        <v>154</v>
      </c>
      <c r="B58" s="28" t="s">
        <v>120</v>
      </c>
      <c r="C58" s="32" t="s">
        <v>141</v>
      </c>
      <c r="D58" s="29" t="s">
        <v>11</v>
      </c>
      <c r="E58" s="28" t="s">
        <v>157</v>
      </c>
      <c r="F58" s="28" t="s">
        <v>22</v>
      </c>
      <c r="G58" s="28" t="s">
        <v>23</v>
      </c>
      <c r="H58" s="30">
        <v>8434341968064</v>
      </c>
      <c r="I58" s="31">
        <v>116</v>
      </c>
      <c r="J58" s="31">
        <v>290</v>
      </c>
      <c r="K58" s="29">
        <v>2</v>
      </c>
      <c r="L58" s="38">
        <f t="shared" si="2"/>
        <v>232</v>
      </c>
      <c r="M58" s="38">
        <f t="shared" si="3"/>
        <v>580</v>
      </c>
    </row>
    <row r="59" spans="1:13" x14ac:dyDescent="0.2">
      <c r="A59" s="28" t="s">
        <v>154</v>
      </c>
      <c r="B59" s="28" t="s">
        <v>120</v>
      </c>
      <c r="C59" s="32" t="s">
        <v>141</v>
      </c>
      <c r="D59" s="29" t="s">
        <v>41</v>
      </c>
      <c r="E59" s="28" t="s">
        <v>158</v>
      </c>
      <c r="F59" s="28" t="s">
        <v>22</v>
      </c>
      <c r="G59" s="28" t="s">
        <v>23</v>
      </c>
      <c r="H59" s="30">
        <v>8434341968088</v>
      </c>
      <c r="I59" s="31">
        <v>116</v>
      </c>
      <c r="J59" s="31">
        <v>290</v>
      </c>
      <c r="K59" s="29">
        <v>2</v>
      </c>
      <c r="L59" s="38">
        <f t="shared" si="2"/>
        <v>232</v>
      </c>
      <c r="M59" s="38">
        <f t="shared" si="3"/>
        <v>580</v>
      </c>
    </row>
    <row r="60" spans="1:13" x14ac:dyDescent="0.2">
      <c r="A60" s="28" t="s">
        <v>159</v>
      </c>
      <c r="B60" s="28" t="s">
        <v>120</v>
      </c>
      <c r="C60" s="32" t="s">
        <v>141</v>
      </c>
      <c r="D60" s="29" t="s">
        <v>14</v>
      </c>
      <c r="E60" s="28" t="s">
        <v>160</v>
      </c>
      <c r="F60" s="28" t="s">
        <v>161</v>
      </c>
      <c r="G60" s="28" t="s">
        <v>162</v>
      </c>
      <c r="H60" s="30">
        <v>8434538319051</v>
      </c>
      <c r="I60" s="31">
        <v>112</v>
      </c>
      <c r="J60" s="31">
        <v>280</v>
      </c>
      <c r="K60" s="29">
        <v>12</v>
      </c>
      <c r="L60" s="38">
        <f t="shared" si="2"/>
        <v>1344</v>
      </c>
      <c r="M60" s="38">
        <f t="shared" si="3"/>
        <v>3360</v>
      </c>
    </row>
    <row r="61" spans="1:13" x14ac:dyDescent="0.2">
      <c r="A61" s="28" t="s">
        <v>159</v>
      </c>
      <c r="B61" s="28" t="s">
        <v>120</v>
      </c>
      <c r="C61" s="32" t="s">
        <v>141</v>
      </c>
      <c r="D61" s="29" t="s">
        <v>17</v>
      </c>
      <c r="E61" s="28" t="s">
        <v>163</v>
      </c>
      <c r="F61" s="28" t="s">
        <v>161</v>
      </c>
      <c r="G61" s="28" t="s">
        <v>162</v>
      </c>
      <c r="H61" s="30">
        <v>8434538319068</v>
      </c>
      <c r="I61" s="31">
        <v>112</v>
      </c>
      <c r="J61" s="31">
        <v>280</v>
      </c>
      <c r="K61" s="29">
        <v>5</v>
      </c>
      <c r="L61" s="38">
        <f t="shared" si="2"/>
        <v>560</v>
      </c>
      <c r="M61" s="38">
        <f t="shared" si="3"/>
        <v>1400</v>
      </c>
    </row>
    <row r="62" spans="1:13" x14ac:dyDescent="0.2">
      <c r="A62" s="28" t="s">
        <v>159</v>
      </c>
      <c r="B62" s="28" t="s">
        <v>120</v>
      </c>
      <c r="C62" s="32" t="s">
        <v>141</v>
      </c>
      <c r="D62" s="29" t="s">
        <v>134</v>
      </c>
      <c r="E62" s="28" t="s">
        <v>164</v>
      </c>
      <c r="F62" s="28" t="s">
        <v>161</v>
      </c>
      <c r="G62" s="28" t="s">
        <v>162</v>
      </c>
      <c r="H62" s="30">
        <v>8434538319082</v>
      </c>
      <c r="I62" s="31">
        <v>112</v>
      </c>
      <c r="J62" s="31">
        <v>280</v>
      </c>
      <c r="K62" s="29">
        <v>2</v>
      </c>
      <c r="L62" s="38">
        <f t="shared" si="2"/>
        <v>224</v>
      </c>
      <c r="M62" s="38">
        <f t="shared" si="3"/>
        <v>560</v>
      </c>
    </row>
    <row r="63" spans="1:13" x14ac:dyDescent="0.2">
      <c r="A63" s="28" t="s">
        <v>159</v>
      </c>
      <c r="B63" s="28" t="s">
        <v>120</v>
      </c>
      <c r="C63" s="32" t="s">
        <v>141</v>
      </c>
      <c r="D63" s="29" t="s">
        <v>41</v>
      </c>
      <c r="E63" s="28" t="s">
        <v>165</v>
      </c>
      <c r="F63" s="28" t="s">
        <v>15</v>
      </c>
      <c r="G63" s="28" t="s">
        <v>16</v>
      </c>
      <c r="H63" s="30">
        <v>8434538450976</v>
      </c>
      <c r="I63" s="31">
        <v>112</v>
      </c>
      <c r="J63" s="31">
        <v>280</v>
      </c>
      <c r="K63" s="29">
        <v>1</v>
      </c>
      <c r="L63" s="38">
        <f t="shared" si="2"/>
        <v>112</v>
      </c>
      <c r="M63" s="38">
        <f t="shared" si="3"/>
        <v>280</v>
      </c>
    </row>
    <row r="64" spans="1:13" x14ac:dyDescent="0.2">
      <c r="A64" s="28" t="s">
        <v>166</v>
      </c>
      <c r="B64" s="28" t="s">
        <v>120</v>
      </c>
      <c r="C64" s="32" t="s">
        <v>141</v>
      </c>
      <c r="D64" s="29" t="s">
        <v>14</v>
      </c>
      <c r="E64" s="28" t="s">
        <v>167</v>
      </c>
      <c r="F64" s="28" t="s">
        <v>168</v>
      </c>
      <c r="G64" s="28" t="s">
        <v>169</v>
      </c>
      <c r="H64" s="30">
        <v>8434538597480</v>
      </c>
      <c r="I64" s="31">
        <v>116</v>
      </c>
      <c r="J64" s="31">
        <v>290</v>
      </c>
      <c r="K64" s="29">
        <v>7</v>
      </c>
      <c r="L64" s="38">
        <f t="shared" si="2"/>
        <v>812</v>
      </c>
      <c r="M64" s="38">
        <f t="shared" si="3"/>
        <v>2030</v>
      </c>
    </row>
    <row r="65" spans="1:13" x14ac:dyDescent="0.2">
      <c r="A65" s="28" t="s">
        <v>166</v>
      </c>
      <c r="B65" s="28" t="s">
        <v>120</v>
      </c>
      <c r="C65" s="32" t="s">
        <v>141</v>
      </c>
      <c r="D65" s="29" t="s">
        <v>11</v>
      </c>
      <c r="E65" s="28" t="s">
        <v>170</v>
      </c>
      <c r="F65" s="28" t="s">
        <v>168</v>
      </c>
      <c r="G65" s="28" t="s">
        <v>169</v>
      </c>
      <c r="H65" s="30">
        <v>8434538597602</v>
      </c>
      <c r="I65" s="31">
        <v>116</v>
      </c>
      <c r="J65" s="31">
        <v>290</v>
      </c>
      <c r="K65" s="29">
        <v>1</v>
      </c>
      <c r="L65" s="38">
        <f t="shared" si="2"/>
        <v>116</v>
      </c>
      <c r="M65" s="38">
        <f t="shared" si="3"/>
        <v>290</v>
      </c>
    </row>
    <row r="66" spans="1:13" x14ac:dyDescent="0.2">
      <c r="A66" s="28" t="s">
        <v>166</v>
      </c>
      <c r="B66" s="28" t="s">
        <v>120</v>
      </c>
      <c r="C66" s="32" t="s">
        <v>141</v>
      </c>
      <c r="D66" s="29" t="s">
        <v>134</v>
      </c>
      <c r="E66" s="28" t="s">
        <v>171</v>
      </c>
      <c r="F66" s="28" t="s">
        <v>168</v>
      </c>
      <c r="G66" s="28" t="s">
        <v>169</v>
      </c>
      <c r="H66" s="30">
        <v>8434538597619</v>
      </c>
      <c r="I66" s="31">
        <v>116</v>
      </c>
      <c r="J66" s="31">
        <v>290</v>
      </c>
      <c r="K66" s="29">
        <v>3</v>
      </c>
      <c r="L66" s="38">
        <f t="shared" ref="L66:L92" si="4">+K66*I66</f>
        <v>348</v>
      </c>
      <c r="M66" s="38">
        <f t="shared" ref="M66:M92" si="5">+J66*K66</f>
        <v>870</v>
      </c>
    </row>
    <row r="67" spans="1:13" x14ac:dyDescent="0.2">
      <c r="A67" s="28" t="s">
        <v>166</v>
      </c>
      <c r="B67" s="28" t="s">
        <v>120</v>
      </c>
      <c r="C67" s="32" t="s">
        <v>141</v>
      </c>
      <c r="D67" s="29" t="s">
        <v>41</v>
      </c>
      <c r="E67" s="28" t="s">
        <v>172</v>
      </c>
      <c r="F67" s="28" t="s">
        <v>168</v>
      </c>
      <c r="G67" s="28" t="s">
        <v>169</v>
      </c>
      <c r="H67" s="30">
        <v>8434538597626</v>
      </c>
      <c r="I67" s="31">
        <v>116</v>
      </c>
      <c r="J67" s="31">
        <v>290</v>
      </c>
      <c r="K67" s="29">
        <v>2</v>
      </c>
      <c r="L67" s="38">
        <f t="shared" si="4"/>
        <v>232</v>
      </c>
      <c r="M67" s="38">
        <f t="shared" si="5"/>
        <v>580</v>
      </c>
    </row>
    <row r="68" spans="1:13" x14ac:dyDescent="0.2">
      <c r="A68" s="28" t="s">
        <v>173</v>
      </c>
      <c r="B68" s="28" t="s">
        <v>120</v>
      </c>
      <c r="C68" s="32" t="s">
        <v>141</v>
      </c>
      <c r="D68" s="29" t="s">
        <v>11</v>
      </c>
      <c r="E68" s="28" t="s">
        <v>174</v>
      </c>
      <c r="F68" s="28" t="s">
        <v>117</v>
      </c>
      <c r="G68" s="28" t="s">
        <v>118</v>
      </c>
      <c r="H68" s="30">
        <v>8434538597428</v>
      </c>
      <c r="I68" s="31">
        <v>116</v>
      </c>
      <c r="J68" s="31">
        <v>290</v>
      </c>
      <c r="K68" s="29">
        <v>1</v>
      </c>
      <c r="L68" s="38">
        <f t="shared" si="4"/>
        <v>116</v>
      </c>
      <c r="M68" s="38">
        <f t="shared" si="5"/>
        <v>290</v>
      </c>
    </row>
    <row r="69" spans="1:13" x14ac:dyDescent="0.2">
      <c r="A69" s="28" t="s">
        <v>175</v>
      </c>
      <c r="B69" s="28" t="s">
        <v>120</v>
      </c>
      <c r="C69" s="28" t="s">
        <v>47</v>
      </c>
      <c r="D69" s="29" t="s">
        <v>17</v>
      </c>
      <c r="E69" s="28" t="s">
        <v>176</v>
      </c>
      <c r="F69" s="28" t="s">
        <v>130</v>
      </c>
      <c r="G69" s="28" t="s">
        <v>131</v>
      </c>
      <c r="H69" s="30">
        <v>8434538598975</v>
      </c>
      <c r="I69" s="31">
        <v>80</v>
      </c>
      <c r="J69" s="31">
        <v>200</v>
      </c>
      <c r="K69" s="29">
        <v>13</v>
      </c>
      <c r="L69" s="38">
        <f t="shared" si="4"/>
        <v>1040</v>
      </c>
      <c r="M69" s="38">
        <f t="shared" si="5"/>
        <v>2600</v>
      </c>
    </row>
    <row r="70" spans="1:13" x14ac:dyDescent="0.2">
      <c r="A70" s="28" t="s">
        <v>175</v>
      </c>
      <c r="B70" s="28" t="s">
        <v>120</v>
      </c>
      <c r="C70" s="28" t="s">
        <v>47</v>
      </c>
      <c r="D70" s="29" t="s">
        <v>11</v>
      </c>
      <c r="E70" s="28" t="s">
        <v>177</v>
      </c>
      <c r="F70" s="28" t="s">
        <v>130</v>
      </c>
      <c r="G70" s="28" t="s">
        <v>131</v>
      </c>
      <c r="H70" s="30">
        <v>8434538598999</v>
      </c>
      <c r="I70" s="31">
        <v>80</v>
      </c>
      <c r="J70" s="31">
        <v>200</v>
      </c>
      <c r="K70" s="29">
        <v>19</v>
      </c>
      <c r="L70" s="38">
        <f t="shared" si="4"/>
        <v>1520</v>
      </c>
      <c r="M70" s="38">
        <f t="shared" si="5"/>
        <v>3800</v>
      </c>
    </row>
    <row r="71" spans="1:13" x14ac:dyDescent="0.2">
      <c r="A71" s="28" t="s">
        <v>175</v>
      </c>
      <c r="B71" s="28" t="s">
        <v>120</v>
      </c>
      <c r="C71" s="28" t="s">
        <v>47</v>
      </c>
      <c r="D71" s="29" t="s">
        <v>134</v>
      </c>
      <c r="E71" s="28" t="s">
        <v>178</v>
      </c>
      <c r="F71" s="28" t="s">
        <v>130</v>
      </c>
      <c r="G71" s="28" t="s">
        <v>131</v>
      </c>
      <c r="H71" s="30">
        <v>8434538599118</v>
      </c>
      <c r="I71" s="31">
        <v>80</v>
      </c>
      <c r="J71" s="31">
        <v>200</v>
      </c>
      <c r="K71" s="29">
        <v>1</v>
      </c>
      <c r="L71" s="38">
        <f t="shared" si="4"/>
        <v>80</v>
      </c>
      <c r="M71" s="38">
        <f t="shared" si="5"/>
        <v>200</v>
      </c>
    </row>
    <row r="72" spans="1:13" x14ac:dyDescent="0.2">
      <c r="A72" s="28" t="s">
        <v>179</v>
      </c>
      <c r="B72" s="28" t="s">
        <v>120</v>
      </c>
      <c r="C72" s="28" t="s">
        <v>47</v>
      </c>
      <c r="D72" s="29" t="s">
        <v>17</v>
      </c>
      <c r="E72" s="28" t="s">
        <v>180</v>
      </c>
      <c r="F72" s="28" t="s">
        <v>15</v>
      </c>
      <c r="G72" s="28" t="s">
        <v>16</v>
      </c>
      <c r="H72" s="30">
        <v>8434538874468</v>
      </c>
      <c r="I72" s="31">
        <v>88</v>
      </c>
      <c r="J72" s="31">
        <v>220</v>
      </c>
      <c r="K72" s="29">
        <v>7</v>
      </c>
      <c r="L72" s="38">
        <f t="shared" si="4"/>
        <v>616</v>
      </c>
      <c r="M72" s="38">
        <f t="shared" si="5"/>
        <v>1540</v>
      </c>
    </row>
    <row r="73" spans="1:13" x14ac:dyDescent="0.2">
      <c r="A73" s="28" t="s">
        <v>179</v>
      </c>
      <c r="B73" s="28" t="s">
        <v>120</v>
      </c>
      <c r="C73" s="28" t="s">
        <v>47</v>
      </c>
      <c r="D73" s="29" t="s">
        <v>11</v>
      </c>
      <c r="E73" s="28" t="s">
        <v>181</v>
      </c>
      <c r="F73" s="28" t="s">
        <v>15</v>
      </c>
      <c r="G73" s="28" t="s">
        <v>16</v>
      </c>
      <c r="H73" s="30">
        <v>8434538874475</v>
      </c>
      <c r="I73" s="31">
        <v>88</v>
      </c>
      <c r="J73" s="31">
        <v>220</v>
      </c>
      <c r="K73" s="29">
        <v>10</v>
      </c>
      <c r="L73" s="38">
        <f t="shared" si="4"/>
        <v>880</v>
      </c>
      <c r="M73" s="38">
        <f t="shared" si="5"/>
        <v>2200</v>
      </c>
    </row>
    <row r="74" spans="1:13" x14ac:dyDescent="0.2">
      <c r="A74" s="28" t="s">
        <v>182</v>
      </c>
      <c r="B74" s="28" t="s">
        <v>120</v>
      </c>
      <c r="C74" s="28" t="s">
        <v>47</v>
      </c>
      <c r="D74" s="29" t="s">
        <v>14</v>
      </c>
      <c r="E74" s="28" t="s">
        <v>183</v>
      </c>
      <c r="F74" s="28" t="s">
        <v>55</v>
      </c>
      <c r="G74" s="28" t="s">
        <v>56</v>
      </c>
      <c r="H74" s="30">
        <v>8434538874604</v>
      </c>
      <c r="I74" s="31">
        <v>88</v>
      </c>
      <c r="J74" s="31">
        <v>220</v>
      </c>
      <c r="K74" s="29">
        <v>10</v>
      </c>
      <c r="L74" s="38">
        <f t="shared" si="4"/>
        <v>880</v>
      </c>
      <c r="M74" s="38">
        <f t="shared" si="5"/>
        <v>2200</v>
      </c>
    </row>
    <row r="75" spans="1:13" x14ac:dyDescent="0.2">
      <c r="A75" s="28" t="s">
        <v>182</v>
      </c>
      <c r="B75" s="28" t="s">
        <v>120</v>
      </c>
      <c r="C75" s="28" t="s">
        <v>47</v>
      </c>
      <c r="D75" s="29" t="s">
        <v>17</v>
      </c>
      <c r="E75" s="28" t="s">
        <v>184</v>
      </c>
      <c r="F75" s="28" t="s">
        <v>55</v>
      </c>
      <c r="G75" s="28" t="s">
        <v>56</v>
      </c>
      <c r="H75" s="30">
        <v>8434538874611</v>
      </c>
      <c r="I75" s="31">
        <v>88</v>
      </c>
      <c r="J75" s="31">
        <v>220</v>
      </c>
      <c r="K75" s="29">
        <v>3</v>
      </c>
      <c r="L75" s="38">
        <f t="shared" si="4"/>
        <v>264</v>
      </c>
      <c r="M75" s="38">
        <f t="shared" si="5"/>
        <v>660</v>
      </c>
    </row>
    <row r="76" spans="1:13" x14ac:dyDescent="0.2">
      <c r="A76" s="28" t="s">
        <v>182</v>
      </c>
      <c r="B76" s="28" t="s">
        <v>120</v>
      </c>
      <c r="C76" s="28" t="s">
        <v>47</v>
      </c>
      <c r="D76" s="29" t="s">
        <v>134</v>
      </c>
      <c r="E76" s="28" t="s">
        <v>185</v>
      </c>
      <c r="F76" s="28" t="s">
        <v>55</v>
      </c>
      <c r="G76" s="28" t="s">
        <v>56</v>
      </c>
      <c r="H76" s="30">
        <v>8434538874635</v>
      </c>
      <c r="I76" s="31">
        <v>88</v>
      </c>
      <c r="J76" s="31">
        <v>220</v>
      </c>
      <c r="K76" s="29">
        <v>1</v>
      </c>
      <c r="L76" s="38">
        <f t="shared" si="4"/>
        <v>88</v>
      </c>
      <c r="M76" s="38">
        <f t="shared" si="5"/>
        <v>220</v>
      </c>
    </row>
    <row r="77" spans="1:13" x14ac:dyDescent="0.2">
      <c r="A77" s="28" t="s">
        <v>182</v>
      </c>
      <c r="B77" s="28" t="s">
        <v>120</v>
      </c>
      <c r="C77" s="28" t="s">
        <v>47</v>
      </c>
      <c r="D77" s="29" t="s">
        <v>41</v>
      </c>
      <c r="E77" s="28" t="s">
        <v>186</v>
      </c>
      <c r="F77" s="28" t="s">
        <v>123</v>
      </c>
      <c r="G77" s="28" t="s">
        <v>124</v>
      </c>
      <c r="H77" s="30">
        <v>8434538874598</v>
      </c>
      <c r="I77" s="31">
        <v>88</v>
      </c>
      <c r="J77" s="31">
        <v>220</v>
      </c>
      <c r="K77" s="29">
        <v>2</v>
      </c>
      <c r="L77" s="38">
        <f t="shared" si="4"/>
        <v>176</v>
      </c>
      <c r="M77" s="38">
        <f t="shared" si="5"/>
        <v>440</v>
      </c>
    </row>
    <row r="78" spans="1:13" x14ac:dyDescent="0.2">
      <c r="A78" s="28" t="s">
        <v>182</v>
      </c>
      <c r="B78" s="28" t="s">
        <v>120</v>
      </c>
      <c r="C78" s="28" t="s">
        <v>47</v>
      </c>
      <c r="D78" s="29" t="s">
        <v>41</v>
      </c>
      <c r="E78" s="28" t="s">
        <v>187</v>
      </c>
      <c r="F78" s="28" t="s">
        <v>55</v>
      </c>
      <c r="G78" s="28" t="s">
        <v>56</v>
      </c>
      <c r="H78" s="30">
        <v>8434538874642</v>
      </c>
      <c r="I78" s="31">
        <v>88</v>
      </c>
      <c r="J78" s="31">
        <v>220</v>
      </c>
      <c r="K78" s="29">
        <v>1</v>
      </c>
      <c r="L78" s="38">
        <f t="shared" si="4"/>
        <v>88</v>
      </c>
      <c r="M78" s="38">
        <f t="shared" si="5"/>
        <v>220</v>
      </c>
    </row>
    <row r="79" spans="1:13" x14ac:dyDescent="0.2">
      <c r="A79" s="28" t="s">
        <v>188</v>
      </c>
      <c r="B79" s="28" t="s">
        <v>120</v>
      </c>
      <c r="C79" s="28" t="s">
        <v>47</v>
      </c>
      <c r="D79" s="29" t="s">
        <v>14</v>
      </c>
      <c r="E79" s="28" t="s">
        <v>189</v>
      </c>
      <c r="F79" s="28" t="s">
        <v>12</v>
      </c>
      <c r="G79" s="28" t="s">
        <v>13</v>
      </c>
      <c r="H79" s="30">
        <v>8434538874703</v>
      </c>
      <c r="I79" s="31">
        <v>80</v>
      </c>
      <c r="J79" s="31">
        <v>200</v>
      </c>
      <c r="K79" s="29">
        <v>7</v>
      </c>
      <c r="L79" s="38">
        <f t="shared" si="4"/>
        <v>560</v>
      </c>
      <c r="M79" s="38">
        <f t="shared" si="5"/>
        <v>1400</v>
      </c>
    </row>
    <row r="80" spans="1:13" x14ac:dyDescent="0.2">
      <c r="A80" s="28" t="s">
        <v>188</v>
      </c>
      <c r="B80" s="28" t="s">
        <v>120</v>
      </c>
      <c r="C80" s="28" t="s">
        <v>47</v>
      </c>
      <c r="D80" s="29" t="s">
        <v>17</v>
      </c>
      <c r="E80" s="28" t="s">
        <v>190</v>
      </c>
      <c r="F80" s="28" t="s">
        <v>12</v>
      </c>
      <c r="G80" s="28" t="s">
        <v>13</v>
      </c>
      <c r="H80" s="30">
        <v>8434538874710</v>
      </c>
      <c r="I80" s="31">
        <v>80</v>
      </c>
      <c r="J80" s="31">
        <v>200</v>
      </c>
      <c r="K80" s="29">
        <v>47</v>
      </c>
      <c r="L80" s="38">
        <f t="shared" si="4"/>
        <v>3760</v>
      </c>
      <c r="M80" s="38">
        <f t="shared" si="5"/>
        <v>9400</v>
      </c>
    </row>
    <row r="81" spans="1:13" x14ac:dyDescent="0.2">
      <c r="A81" s="28" t="s">
        <v>188</v>
      </c>
      <c r="B81" s="28" t="s">
        <v>120</v>
      </c>
      <c r="C81" s="28" t="s">
        <v>47</v>
      </c>
      <c r="D81" s="29" t="s">
        <v>11</v>
      </c>
      <c r="E81" s="28" t="s">
        <v>191</v>
      </c>
      <c r="F81" s="28" t="s">
        <v>12</v>
      </c>
      <c r="G81" s="28" t="s">
        <v>13</v>
      </c>
      <c r="H81" s="30">
        <v>8434538874727</v>
      </c>
      <c r="I81" s="31">
        <v>80</v>
      </c>
      <c r="J81" s="31">
        <v>200</v>
      </c>
      <c r="K81" s="29">
        <v>11</v>
      </c>
      <c r="L81" s="38">
        <f t="shared" si="4"/>
        <v>880</v>
      </c>
      <c r="M81" s="38">
        <f t="shared" si="5"/>
        <v>2200</v>
      </c>
    </row>
    <row r="82" spans="1:13" x14ac:dyDescent="0.2">
      <c r="A82" s="28" t="s">
        <v>188</v>
      </c>
      <c r="B82" s="28" t="s">
        <v>120</v>
      </c>
      <c r="C82" s="28" t="s">
        <v>47</v>
      </c>
      <c r="D82" s="29" t="s">
        <v>134</v>
      </c>
      <c r="E82" s="28" t="s">
        <v>192</v>
      </c>
      <c r="F82" s="28" t="s">
        <v>12</v>
      </c>
      <c r="G82" s="28" t="s">
        <v>13</v>
      </c>
      <c r="H82" s="30">
        <v>8434538874734</v>
      </c>
      <c r="I82" s="31">
        <v>80</v>
      </c>
      <c r="J82" s="31">
        <v>200</v>
      </c>
      <c r="K82" s="29">
        <v>10</v>
      </c>
      <c r="L82" s="38">
        <f t="shared" si="4"/>
        <v>800</v>
      </c>
      <c r="M82" s="38">
        <f t="shared" si="5"/>
        <v>2000</v>
      </c>
    </row>
    <row r="83" spans="1:13" x14ac:dyDescent="0.2">
      <c r="A83" s="28" t="s">
        <v>193</v>
      </c>
      <c r="B83" s="28" t="s">
        <v>120</v>
      </c>
      <c r="C83" s="32" t="s">
        <v>141</v>
      </c>
      <c r="D83" s="29" t="s">
        <v>14</v>
      </c>
      <c r="E83" s="28" t="s">
        <v>194</v>
      </c>
      <c r="F83" s="28" t="s">
        <v>132</v>
      </c>
      <c r="G83" s="28" t="s">
        <v>133</v>
      </c>
      <c r="H83" s="30">
        <v>8434538984150</v>
      </c>
      <c r="I83" s="31">
        <v>112</v>
      </c>
      <c r="J83" s="31">
        <v>280</v>
      </c>
      <c r="K83" s="29">
        <v>2</v>
      </c>
      <c r="L83" s="38">
        <f t="shared" si="4"/>
        <v>224</v>
      </c>
      <c r="M83" s="38">
        <f t="shared" si="5"/>
        <v>560</v>
      </c>
    </row>
    <row r="84" spans="1:13" x14ac:dyDescent="0.2">
      <c r="A84" s="28" t="s">
        <v>195</v>
      </c>
      <c r="B84" s="28" t="s">
        <v>120</v>
      </c>
      <c r="C84" s="32" t="s">
        <v>141</v>
      </c>
      <c r="D84" s="29" t="s">
        <v>17</v>
      </c>
      <c r="E84" s="28" t="s">
        <v>196</v>
      </c>
      <c r="F84" s="28" t="s">
        <v>123</v>
      </c>
      <c r="G84" s="28" t="s">
        <v>124</v>
      </c>
      <c r="H84" s="30">
        <v>8434538871818</v>
      </c>
      <c r="I84" s="31">
        <v>144</v>
      </c>
      <c r="J84" s="31">
        <v>360</v>
      </c>
      <c r="K84" s="29">
        <v>3</v>
      </c>
      <c r="L84" s="38">
        <f t="shared" si="4"/>
        <v>432</v>
      </c>
      <c r="M84" s="38">
        <f t="shared" si="5"/>
        <v>1080</v>
      </c>
    </row>
    <row r="85" spans="1:13" x14ac:dyDescent="0.2">
      <c r="A85" s="28" t="s">
        <v>197</v>
      </c>
      <c r="B85" s="28" t="s">
        <v>120</v>
      </c>
      <c r="C85" s="32" t="s">
        <v>141</v>
      </c>
      <c r="D85" s="29" t="s">
        <v>17</v>
      </c>
      <c r="E85" s="28" t="s">
        <v>198</v>
      </c>
      <c r="F85" s="28" t="s">
        <v>15</v>
      </c>
      <c r="G85" s="28" t="s">
        <v>16</v>
      </c>
      <c r="H85" s="30">
        <v>8434538872020</v>
      </c>
      <c r="I85" s="31">
        <v>108</v>
      </c>
      <c r="J85" s="31">
        <v>270</v>
      </c>
      <c r="K85" s="29">
        <v>1</v>
      </c>
      <c r="L85" s="38">
        <f t="shared" si="4"/>
        <v>108</v>
      </c>
      <c r="M85" s="38">
        <f t="shared" si="5"/>
        <v>270</v>
      </c>
    </row>
    <row r="86" spans="1:13" x14ac:dyDescent="0.2">
      <c r="A86" s="28" t="s">
        <v>197</v>
      </c>
      <c r="B86" s="28" t="s">
        <v>120</v>
      </c>
      <c r="C86" s="32" t="s">
        <v>141</v>
      </c>
      <c r="D86" s="29" t="s">
        <v>134</v>
      </c>
      <c r="E86" s="28" t="s">
        <v>199</v>
      </c>
      <c r="F86" s="28" t="s">
        <v>15</v>
      </c>
      <c r="G86" s="28" t="s">
        <v>16</v>
      </c>
      <c r="H86" s="30">
        <v>8434538872044</v>
      </c>
      <c r="I86" s="31">
        <v>108</v>
      </c>
      <c r="J86" s="31">
        <v>270</v>
      </c>
      <c r="K86" s="29">
        <v>1</v>
      </c>
      <c r="L86" s="38">
        <f t="shared" si="4"/>
        <v>108</v>
      </c>
      <c r="M86" s="38">
        <f t="shared" si="5"/>
        <v>270</v>
      </c>
    </row>
    <row r="87" spans="1:13" x14ac:dyDescent="0.2">
      <c r="A87" s="28" t="s">
        <v>200</v>
      </c>
      <c r="B87" s="28" t="s">
        <v>120</v>
      </c>
      <c r="C87" s="32" t="s">
        <v>141</v>
      </c>
      <c r="D87" s="29" t="s">
        <v>11</v>
      </c>
      <c r="E87" s="28" t="s">
        <v>201</v>
      </c>
      <c r="F87" s="28" t="s">
        <v>50</v>
      </c>
      <c r="G87" s="28" t="s">
        <v>51</v>
      </c>
      <c r="H87" s="30">
        <v>8434538795701</v>
      </c>
      <c r="I87" s="31">
        <v>112</v>
      </c>
      <c r="J87" s="31">
        <v>280</v>
      </c>
      <c r="K87" s="29">
        <v>7</v>
      </c>
      <c r="L87" s="38">
        <f t="shared" si="4"/>
        <v>784</v>
      </c>
      <c r="M87" s="38">
        <f t="shared" si="5"/>
        <v>1960</v>
      </c>
    </row>
    <row r="88" spans="1:13" x14ac:dyDescent="0.2">
      <c r="A88" s="28" t="s">
        <v>200</v>
      </c>
      <c r="B88" s="28" t="s">
        <v>120</v>
      </c>
      <c r="C88" s="32" t="s">
        <v>141</v>
      </c>
      <c r="D88" s="29" t="s">
        <v>41</v>
      </c>
      <c r="E88" s="28" t="s">
        <v>202</v>
      </c>
      <c r="F88" s="28" t="s">
        <v>50</v>
      </c>
      <c r="G88" s="28" t="s">
        <v>51</v>
      </c>
      <c r="H88" s="30">
        <v>8434538795725</v>
      </c>
      <c r="I88" s="31">
        <v>112</v>
      </c>
      <c r="J88" s="31">
        <v>280</v>
      </c>
      <c r="K88" s="29">
        <v>2</v>
      </c>
      <c r="L88" s="38">
        <f t="shared" si="4"/>
        <v>224</v>
      </c>
      <c r="M88" s="38">
        <f t="shared" si="5"/>
        <v>560</v>
      </c>
    </row>
    <row r="89" spans="1:13" x14ac:dyDescent="0.2">
      <c r="A89" s="28" t="s">
        <v>203</v>
      </c>
      <c r="B89" s="28" t="s">
        <v>120</v>
      </c>
      <c r="C89" s="28" t="s">
        <v>64</v>
      </c>
      <c r="D89" s="29" t="s">
        <v>17</v>
      </c>
      <c r="E89" s="28" t="s">
        <v>204</v>
      </c>
      <c r="F89" s="28" t="s">
        <v>20</v>
      </c>
      <c r="G89" s="28" t="s">
        <v>21</v>
      </c>
      <c r="H89" s="30">
        <v>8434538793714</v>
      </c>
      <c r="I89" s="31">
        <v>30</v>
      </c>
      <c r="J89" s="31">
        <v>75</v>
      </c>
      <c r="K89" s="29">
        <v>9</v>
      </c>
      <c r="L89" s="38">
        <f t="shared" si="4"/>
        <v>270</v>
      </c>
      <c r="M89" s="38">
        <f t="shared" si="5"/>
        <v>675</v>
      </c>
    </row>
    <row r="90" spans="1:13" x14ac:dyDescent="0.2">
      <c r="A90" s="28" t="s">
        <v>203</v>
      </c>
      <c r="B90" s="28" t="s">
        <v>120</v>
      </c>
      <c r="C90" s="28" t="s">
        <v>64</v>
      </c>
      <c r="D90" s="29" t="s">
        <v>11</v>
      </c>
      <c r="E90" s="28" t="s">
        <v>205</v>
      </c>
      <c r="F90" s="28" t="s">
        <v>20</v>
      </c>
      <c r="G90" s="28" t="s">
        <v>21</v>
      </c>
      <c r="H90" s="30">
        <v>8434538793721</v>
      </c>
      <c r="I90" s="31">
        <v>30</v>
      </c>
      <c r="J90" s="31">
        <v>75</v>
      </c>
      <c r="K90" s="29">
        <v>22</v>
      </c>
      <c r="L90" s="38">
        <f t="shared" si="4"/>
        <v>660</v>
      </c>
      <c r="M90" s="38">
        <f t="shared" si="5"/>
        <v>1650</v>
      </c>
    </row>
    <row r="91" spans="1:13" x14ac:dyDescent="0.2">
      <c r="A91" s="28" t="s">
        <v>203</v>
      </c>
      <c r="B91" s="28" t="s">
        <v>120</v>
      </c>
      <c r="C91" s="28" t="s">
        <v>64</v>
      </c>
      <c r="D91" s="29" t="s">
        <v>41</v>
      </c>
      <c r="E91" s="28" t="s">
        <v>206</v>
      </c>
      <c r="F91" s="28" t="s">
        <v>20</v>
      </c>
      <c r="G91" s="28" t="s">
        <v>21</v>
      </c>
      <c r="H91" s="30">
        <v>8434538793745</v>
      </c>
      <c r="I91" s="31">
        <v>30</v>
      </c>
      <c r="J91" s="31">
        <v>75</v>
      </c>
      <c r="K91" s="29">
        <v>16</v>
      </c>
      <c r="L91" s="38">
        <f t="shared" si="4"/>
        <v>480</v>
      </c>
      <c r="M91" s="38">
        <f t="shared" si="5"/>
        <v>1200</v>
      </c>
    </row>
    <row r="92" spans="1:13" x14ac:dyDescent="0.2">
      <c r="A92" s="28" t="s">
        <v>207</v>
      </c>
      <c r="B92" s="28" t="s">
        <v>120</v>
      </c>
      <c r="C92" s="28" t="s">
        <v>119</v>
      </c>
      <c r="D92" s="29" t="s">
        <v>14</v>
      </c>
      <c r="E92" s="28" t="s">
        <v>208</v>
      </c>
      <c r="F92" s="28" t="s">
        <v>12</v>
      </c>
      <c r="G92" s="28" t="s">
        <v>13</v>
      </c>
      <c r="H92" s="30">
        <v>8434341077452</v>
      </c>
      <c r="I92" s="31">
        <v>56</v>
      </c>
      <c r="J92" s="31">
        <v>140</v>
      </c>
      <c r="K92" s="29">
        <v>9</v>
      </c>
      <c r="L92" s="38">
        <f t="shared" si="4"/>
        <v>504</v>
      </c>
      <c r="M92" s="38">
        <f t="shared" si="5"/>
        <v>1260</v>
      </c>
    </row>
    <row r="93" spans="1:13" x14ac:dyDescent="0.2">
      <c r="A93" s="28" t="s">
        <v>207</v>
      </c>
      <c r="B93" s="28" t="s">
        <v>120</v>
      </c>
      <c r="C93" s="28" t="s">
        <v>119</v>
      </c>
      <c r="D93" s="29" t="s">
        <v>17</v>
      </c>
      <c r="E93" s="28" t="s">
        <v>209</v>
      </c>
      <c r="F93" s="28" t="s">
        <v>12</v>
      </c>
      <c r="G93" s="28" t="s">
        <v>13</v>
      </c>
      <c r="H93" s="30">
        <v>8434341077469</v>
      </c>
      <c r="I93" s="31">
        <v>56</v>
      </c>
      <c r="J93" s="31">
        <v>140</v>
      </c>
      <c r="K93" s="29">
        <v>7</v>
      </c>
      <c r="L93" s="38">
        <f t="shared" ref="L93:L109" si="6">+K93*I93</f>
        <v>392</v>
      </c>
      <c r="M93" s="38">
        <f t="shared" ref="M93:M109" si="7">+J93*K93</f>
        <v>980</v>
      </c>
    </row>
    <row r="94" spans="1:13" x14ac:dyDescent="0.2">
      <c r="A94" s="28" t="s">
        <v>207</v>
      </c>
      <c r="B94" s="28" t="s">
        <v>120</v>
      </c>
      <c r="C94" s="28" t="s">
        <v>119</v>
      </c>
      <c r="D94" s="29" t="s">
        <v>11</v>
      </c>
      <c r="E94" s="28" t="s">
        <v>210</v>
      </c>
      <c r="F94" s="28" t="s">
        <v>12</v>
      </c>
      <c r="G94" s="28" t="s">
        <v>13</v>
      </c>
      <c r="H94" s="30">
        <v>8434341077476</v>
      </c>
      <c r="I94" s="31">
        <v>56</v>
      </c>
      <c r="J94" s="31">
        <v>140</v>
      </c>
      <c r="K94" s="29">
        <v>4</v>
      </c>
      <c r="L94" s="38">
        <f t="shared" si="6"/>
        <v>224</v>
      </c>
      <c r="M94" s="38">
        <f t="shared" si="7"/>
        <v>560</v>
      </c>
    </row>
    <row r="95" spans="1:13" x14ac:dyDescent="0.2">
      <c r="A95" s="28" t="s">
        <v>207</v>
      </c>
      <c r="B95" s="28" t="s">
        <v>120</v>
      </c>
      <c r="C95" s="28" t="s">
        <v>119</v>
      </c>
      <c r="D95" s="29" t="s">
        <v>134</v>
      </c>
      <c r="E95" s="28" t="s">
        <v>211</v>
      </c>
      <c r="F95" s="28" t="s">
        <v>12</v>
      </c>
      <c r="G95" s="28" t="s">
        <v>13</v>
      </c>
      <c r="H95" s="30">
        <v>8434341077483</v>
      </c>
      <c r="I95" s="31">
        <v>56</v>
      </c>
      <c r="J95" s="31">
        <v>140</v>
      </c>
      <c r="K95" s="29">
        <v>6</v>
      </c>
      <c r="L95" s="38">
        <f t="shared" si="6"/>
        <v>336</v>
      </c>
      <c r="M95" s="38">
        <f t="shared" si="7"/>
        <v>840</v>
      </c>
    </row>
    <row r="96" spans="1:13" x14ac:dyDescent="0.2">
      <c r="A96" s="28" t="s">
        <v>212</v>
      </c>
      <c r="B96" s="28" t="s">
        <v>120</v>
      </c>
      <c r="C96" s="28" t="s">
        <v>119</v>
      </c>
      <c r="D96" s="29" t="s">
        <v>14</v>
      </c>
      <c r="E96" s="28" t="s">
        <v>213</v>
      </c>
      <c r="F96" s="28" t="s">
        <v>26</v>
      </c>
      <c r="G96" s="28" t="s">
        <v>27</v>
      </c>
      <c r="H96" s="30">
        <v>8434538803352</v>
      </c>
      <c r="I96" s="31">
        <v>30</v>
      </c>
      <c r="J96" s="31">
        <v>75</v>
      </c>
      <c r="K96" s="29">
        <v>15</v>
      </c>
      <c r="L96" s="38">
        <f t="shared" si="6"/>
        <v>450</v>
      </c>
      <c r="M96" s="38">
        <f t="shared" si="7"/>
        <v>1125</v>
      </c>
    </row>
    <row r="97" spans="1:13" x14ac:dyDescent="0.2">
      <c r="A97" s="28" t="s">
        <v>212</v>
      </c>
      <c r="B97" s="28" t="s">
        <v>120</v>
      </c>
      <c r="C97" s="28" t="s">
        <v>119</v>
      </c>
      <c r="D97" s="29" t="s">
        <v>17</v>
      </c>
      <c r="E97" s="28" t="s">
        <v>214</v>
      </c>
      <c r="F97" s="28" t="s">
        <v>26</v>
      </c>
      <c r="G97" s="28" t="s">
        <v>27</v>
      </c>
      <c r="H97" s="30">
        <v>8434538803369</v>
      </c>
      <c r="I97" s="31">
        <v>30</v>
      </c>
      <c r="J97" s="31">
        <v>75</v>
      </c>
      <c r="K97" s="29">
        <v>16</v>
      </c>
      <c r="L97" s="38">
        <f t="shared" si="6"/>
        <v>480</v>
      </c>
      <c r="M97" s="38">
        <f t="shared" si="7"/>
        <v>1200</v>
      </c>
    </row>
    <row r="98" spans="1:13" x14ac:dyDescent="0.2">
      <c r="A98" s="28" t="s">
        <v>212</v>
      </c>
      <c r="B98" s="28" t="s">
        <v>120</v>
      </c>
      <c r="C98" s="28" t="s">
        <v>119</v>
      </c>
      <c r="D98" s="29" t="s">
        <v>11</v>
      </c>
      <c r="E98" s="28" t="s">
        <v>215</v>
      </c>
      <c r="F98" s="28" t="s">
        <v>26</v>
      </c>
      <c r="G98" s="28" t="s">
        <v>27</v>
      </c>
      <c r="H98" s="30">
        <v>8434538803376</v>
      </c>
      <c r="I98" s="31">
        <v>30</v>
      </c>
      <c r="J98" s="31">
        <v>75</v>
      </c>
      <c r="K98" s="29">
        <v>19</v>
      </c>
      <c r="L98" s="38">
        <f t="shared" si="6"/>
        <v>570</v>
      </c>
      <c r="M98" s="38">
        <f t="shared" si="7"/>
        <v>1425</v>
      </c>
    </row>
    <row r="99" spans="1:13" x14ac:dyDescent="0.2">
      <c r="A99" s="28" t="s">
        <v>212</v>
      </c>
      <c r="B99" s="28" t="s">
        <v>120</v>
      </c>
      <c r="C99" s="28" t="s">
        <v>119</v>
      </c>
      <c r="D99" s="29" t="s">
        <v>134</v>
      </c>
      <c r="E99" s="28" t="s">
        <v>216</v>
      </c>
      <c r="F99" s="28" t="s">
        <v>26</v>
      </c>
      <c r="G99" s="28" t="s">
        <v>27</v>
      </c>
      <c r="H99" s="30">
        <v>8434538803383</v>
      </c>
      <c r="I99" s="31">
        <v>30</v>
      </c>
      <c r="J99" s="31">
        <v>75</v>
      </c>
      <c r="K99" s="29">
        <v>1</v>
      </c>
      <c r="L99" s="38">
        <f t="shared" si="6"/>
        <v>30</v>
      </c>
      <c r="M99" s="38">
        <f t="shared" si="7"/>
        <v>75</v>
      </c>
    </row>
    <row r="100" spans="1:13" x14ac:dyDescent="0.2">
      <c r="A100" s="28" t="s">
        <v>212</v>
      </c>
      <c r="B100" s="28" t="s">
        <v>120</v>
      </c>
      <c r="C100" s="28" t="s">
        <v>119</v>
      </c>
      <c r="D100" s="29" t="s">
        <v>41</v>
      </c>
      <c r="E100" s="28" t="s">
        <v>217</v>
      </c>
      <c r="F100" s="28" t="s">
        <v>26</v>
      </c>
      <c r="G100" s="28" t="s">
        <v>27</v>
      </c>
      <c r="H100" s="30">
        <v>8434538803390</v>
      </c>
      <c r="I100" s="31">
        <v>30</v>
      </c>
      <c r="J100" s="31">
        <v>75</v>
      </c>
      <c r="K100" s="29">
        <v>19</v>
      </c>
      <c r="L100" s="38">
        <f t="shared" si="6"/>
        <v>570</v>
      </c>
      <c r="M100" s="38">
        <f t="shared" si="7"/>
        <v>1425</v>
      </c>
    </row>
    <row r="101" spans="1:13" x14ac:dyDescent="0.2">
      <c r="A101" s="28" t="s">
        <v>218</v>
      </c>
      <c r="B101" s="28" t="s">
        <v>120</v>
      </c>
      <c r="C101" s="28" t="s">
        <v>119</v>
      </c>
      <c r="D101" s="29" t="s">
        <v>14</v>
      </c>
      <c r="E101" s="28" t="s">
        <v>219</v>
      </c>
      <c r="F101" s="28" t="s">
        <v>115</v>
      </c>
      <c r="G101" s="28" t="s">
        <v>116</v>
      </c>
      <c r="H101" s="30">
        <v>8434538800542</v>
      </c>
      <c r="I101" s="31">
        <v>35.96</v>
      </c>
      <c r="J101" s="31">
        <v>89.9</v>
      </c>
      <c r="K101" s="29">
        <v>2</v>
      </c>
      <c r="L101" s="38">
        <f t="shared" si="6"/>
        <v>71.92</v>
      </c>
      <c r="M101" s="38">
        <f t="shared" si="7"/>
        <v>179.8</v>
      </c>
    </row>
    <row r="102" spans="1:13" x14ac:dyDescent="0.2">
      <c r="A102" s="28" t="s">
        <v>218</v>
      </c>
      <c r="B102" s="28" t="s">
        <v>120</v>
      </c>
      <c r="C102" s="28" t="s">
        <v>119</v>
      </c>
      <c r="D102" s="29" t="s">
        <v>17</v>
      </c>
      <c r="E102" s="28" t="s">
        <v>220</v>
      </c>
      <c r="F102" s="28" t="s">
        <v>115</v>
      </c>
      <c r="G102" s="28" t="s">
        <v>116</v>
      </c>
      <c r="H102" s="30">
        <v>8434538800559</v>
      </c>
      <c r="I102" s="31">
        <v>35.96</v>
      </c>
      <c r="J102" s="31">
        <v>89.9</v>
      </c>
      <c r="K102" s="29">
        <v>17</v>
      </c>
      <c r="L102" s="38">
        <f t="shared" si="6"/>
        <v>611.32000000000005</v>
      </c>
      <c r="M102" s="38">
        <f t="shared" si="7"/>
        <v>1528.3000000000002</v>
      </c>
    </row>
    <row r="103" spans="1:13" x14ac:dyDescent="0.2">
      <c r="A103" s="28" t="s">
        <v>218</v>
      </c>
      <c r="B103" s="28" t="s">
        <v>120</v>
      </c>
      <c r="C103" s="28" t="s">
        <v>119</v>
      </c>
      <c r="D103" s="29" t="s">
        <v>11</v>
      </c>
      <c r="E103" s="28" t="s">
        <v>221</v>
      </c>
      <c r="F103" s="28" t="s">
        <v>115</v>
      </c>
      <c r="G103" s="28" t="s">
        <v>116</v>
      </c>
      <c r="H103" s="30">
        <v>8434538800566</v>
      </c>
      <c r="I103" s="31">
        <v>35.96</v>
      </c>
      <c r="J103" s="31">
        <v>89.9</v>
      </c>
      <c r="K103" s="29">
        <v>16</v>
      </c>
      <c r="L103" s="38">
        <f t="shared" si="6"/>
        <v>575.36</v>
      </c>
      <c r="M103" s="38">
        <f t="shared" si="7"/>
        <v>1438.4</v>
      </c>
    </row>
    <row r="104" spans="1:13" x14ac:dyDescent="0.2">
      <c r="A104" s="28" t="s">
        <v>218</v>
      </c>
      <c r="B104" s="28" t="s">
        <v>120</v>
      </c>
      <c r="C104" s="28" t="s">
        <v>119</v>
      </c>
      <c r="D104" s="29" t="s">
        <v>41</v>
      </c>
      <c r="E104" s="28" t="s">
        <v>222</v>
      </c>
      <c r="F104" s="28" t="s">
        <v>115</v>
      </c>
      <c r="G104" s="28" t="s">
        <v>116</v>
      </c>
      <c r="H104" s="30">
        <v>8434538800580</v>
      </c>
      <c r="I104" s="31">
        <v>35.96</v>
      </c>
      <c r="J104" s="31">
        <v>89.9</v>
      </c>
      <c r="K104" s="29">
        <v>10</v>
      </c>
      <c r="L104" s="38">
        <f t="shared" si="6"/>
        <v>359.6</v>
      </c>
      <c r="M104" s="38">
        <f t="shared" si="7"/>
        <v>899</v>
      </c>
    </row>
    <row r="105" spans="1:13" x14ac:dyDescent="0.2">
      <c r="A105" s="28" t="s">
        <v>224</v>
      </c>
      <c r="B105" s="28" t="s">
        <v>223</v>
      </c>
      <c r="C105" s="28" t="s">
        <v>25</v>
      </c>
      <c r="D105" s="29" t="s">
        <v>24</v>
      </c>
      <c r="E105" s="28" t="s">
        <v>225</v>
      </c>
      <c r="F105" s="28" t="s">
        <v>65</v>
      </c>
      <c r="G105" s="28" t="s">
        <v>66</v>
      </c>
      <c r="H105" s="30">
        <v>8434538842252</v>
      </c>
      <c r="I105" s="31">
        <v>10</v>
      </c>
      <c r="J105" s="31">
        <v>25</v>
      </c>
      <c r="K105" s="29">
        <v>88</v>
      </c>
      <c r="L105" s="38">
        <f t="shared" si="6"/>
        <v>880</v>
      </c>
      <c r="M105" s="38">
        <f t="shared" si="7"/>
        <v>2200</v>
      </c>
    </row>
    <row r="106" spans="1:13" x14ac:dyDescent="0.2">
      <c r="A106" s="28" t="s">
        <v>226</v>
      </c>
      <c r="B106" s="28" t="s">
        <v>227</v>
      </c>
      <c r="C106" s="32" t="s">
        <v>141</v>
      </c>
      <c r="D106" s="29" t="s">
        <v>14</v>
      </c>
      <c r="E106" s="28"/>
      <c r="F106" s="28"/>
      <c r="G106" s="28"/>
      <c r="H106" s="30">
        <v>8434538327384</v>
      </c>
      <c r="I106" s="31">
        <v>116</v>
      </c>
      <c r="J106" s="31">
        <v>244</v>
      </c>
      <c r="K106" s="29">
        <v>1</v>
      </c>
      <c r="L106" s="38">
        <f t="shared" si="6"/>
        <v>116</v>
      </c>
      <c r="M106" s="38">
        <f t="shared" si="7"/>
        <v>244</v>
      </c>
    </row>
    <row r="107" spans="1:13" x14ac:dyDescent="0.2">
      <c r="A107" s="28" t="s">
        <v>226</v>
      </c>
      <c r="B107" s="28" t="s">
        <v>227</v>
      </c>
      <c r="C107" s="32" t="s">
        <v>141</v>
      </c>
      <c r="D107" s="29" t="s">
        <v>11</v>
      </c>
      <c r="E107" s="28"/>
      <c r="F107" s="28"/>
      <c r="G107" s="28"/>
      <c r="H107" s="30">
        <v>8434538327407</v>
      </c>
      <c r="I107" s="31">
        <v>116</v>
      </c>
      <c r="J107" s="31">
        <v>244</v>
      </c>
      <c r="K107" s="29">
        <v>1</v>
      </c>
      <c r="L107" s="38">
        <f t="shared" si="6"/>
        <v>116</v>
      </c>
      <c r="M107" s="38">
        <f t="shared" si="7"/>
        <v>244</v>
      </c>
    </row>
    <row r="108" spans="1:13" x14ac:dyDescent="0.2">
      <c r="A108" s="28" t="s">
        <v>226</v>
      </c>
      <c r="B108" s="28" t="s">
        <v>227</v>
      </c>
      <c r="C108" s="32" t="s">
        <v>141</v>
      </c>
      <c r="D108" s="29" t="s">
        <v>134</v>
      </c>
      <c r="E108" s="28"/>
      <c r="F108" s="28"/>
      <c r="G108" s="28"/>
      <c r="H108" s="30">
        <v>8434538327414</v>
      </c>
      <c r="I108" s="31">
        <v>116</v>
      </c>
      <c r="J108" s="31">
        <v>244</v>
      </c>
      <c r="K108" s="29">
        <v>1</v>
      </c>
      <c r="L108" s="38">
        <f t="shared" si="6"/>
        <v>116</v>
      </c>
      <c r="M108" s="38">
        <f t="shared" si="7"/>
        <v>244</v>
      </c>
    </row>
    <row r="109" spans="1:13" x14ac:dyDescent="0.2">
      <c r="A109" s="28" t="s">
        <v>226</v>
      </c>
      <c r="B109" s="28" t="s">
        <v>227</v>
      </c>
      <c r="C109" s="32" t="s">
        <v>141</v>
      </c>
      <c r="D109" s="29" t="s">
        <v>41</v>
      </c>
      <c r="E109" s="28"/>
      <c r="F109" s="28"/>
      <c r="G109" s="28"/>
      <c r="H109" s="30">
        <v>8434538327421</v>
      </c>
      <c r="I109" s="31">
        <v>116</v>
      </c>
      <c r="J109" s="31">
        <v>244</v>
      </c>
      <c r="K109" s="29">
        <v>1</v>
      </c>
      <c r="L109" s="38">
        <f t="shared" si="6"/>
        <v>116</v>
      </c>
      <c r="M109" s="38">
        <f t="shared" si="7"/>
        <v>244</v>
      </c>
    </row>
    <row r="110" spans="1:13" x14ac:dyDescent="0.2">
      <c r="A110" s="28" t="s">
        <v>385</v>
      </c>
      <c r="B110" s="28" t="s">
        <v>391</v>
      </c>
      <c r="C110" s="33" t="s">
        <v>392</v>
      </c>
      <c r="D110" s="29" t="s">
        <v>393</v>
      </c>
      <c r="E110" s="28"/>
      <c r="F110" s="28"/>
      <c r="G110" s="28"/>
      <c r="H110" s="30"/>
      <c r="I110" s="31">
        <v>1.6</v>
      </c>
      <c r="J110" s="31">
        <v>4</v>
      </c>
      <c r="K110" s="29">
        <v>210</v>
      </c>
      <c r="L110" s="38">
        <f t="shared" ref="L110" si="8">+I110*K110</f>
        <v>336</v>
      </c>
      <c r="M110" s="38">
        <f t="shared" ref="M110" si="9">+K110*J110</f>
        <v>840</v>
      </c>
    </row>
    <row r="111" spans="1:13" x14ac:dyDescent="0.2">
      <c r="A111" s="28"/>
      <c r="B111" s="28" t="s">
        <v>365</v>
      </c>
      <c r="C111" s="28" t="s">
        <v>54</v>
      </c>
      <c r="D111" s="29">
        <v>2</v>
      </c>
      <c r="E111" s="28"/>
      <c r="F111" s="28"/>
      <c r="G111" s="28"/>
      <c r="H111" s="30"/>
      <c r="I111" s="31">
        <v>20.721481481481483</v>
      </c>
      <c r="J111" s="31">
        <v>51.803703703703704</v>
      </c>
      <c r="K111" s="29">
        <v>4</v>
      </c>
      <c r="L111" s="38">
        <f t="shared" ref="L111:L136" si="10">+I111*K111</f>
        <v>82.885925925925932</v>
      </c>
      <c r="M111" s="38">
        <f t="shared" ref="M111:M136" si="11">+K111*J111</f>
        <v>207.21481481481482</v>
      </c>
    </row>
    <row r="112" spans="1:13" x14ac:dyDescent="0.2">
      <c r="A112" s="28"/>
      <c r="B112" s="28" t="s">
        <v>365</v>
      </c>
      <c r="C112" s="28" t="s">
        <v>54</v>
      </c>
      <c r="D112" s="29">
        <v>3</v>
      </c>
      <c r="E112" s="28"/>
      <c r="F112" s="28"/>
      <c r="G112" s="28"/>
      <c r="H112" s="30"/>
      <c r="I112" s="31">
        <v>20.721481481481483</v>
      </c>
      <c r="J112" s="31">
        <v>51.803703703703704</v>
      </c>
      <c r="K112" s="29">
        <v>4</v>
      </c>
      <c r="L112" s="38">
        <f t="shared" si="10"/>
        <v>82.885925925925932</v>
      </c>
      <c r="M112" s="38">
        <f t="shared" si="11"/>
        <v>207.21481481481482</v>
      </c>
    </row>
    <row r="113" spans="1:13" x14ac:dyDescent="0.2">
      <c r="A113" s="28"/>
      <c r="B113" s="28" t="s">
        <v>365</v>
      </c>
      <c r="C113" s="28" t="s">
        <v>54</v>
      </c>
      <c r="D113" s="29">
        <v>4</v>
      </c>
      <c r="E113" s="28"/>
      <c r="F113" s="28"/>
      <c r="G113" s="28"/>
      <c r="H113" s="30"/>
      <c r="I113" s="31">
        <v>20.721481481481483</v>
      </c>
      <c r="J113" s="31">
        <v>51.803703703703704</v>
      </c>
      <c r="K113" s="29">
        <v>1</v>
      </c>
      <c r="L113" s="38">
        <f t="shared" si="10"/>
        <v>20.721481481481483</v>
      </c>
      <c r="M113" s="38">
        <f t="shared" si="11"/>
        <v>51.803703703703704</v>
      </c>
    </row>
    <row r="114" spans="1:13" x14ac:dyDescent="0.2">
      <c r="A114" s="28"/>
      <c r="B114" s="28" t="s">
        <v>365</v>
      </c>
      <c r="C114" s="28" t="s">
        <v>54</v>
      </c>
      <c r="D114" s="29">
        <v>7</v>
      </c>
      <c r="E114" s="28"/>
      <c r="F114" s="28"/>
      <c r="G114" s="28"/>
      <c r="H114" s="30"/>
      <c r="I114" s="31">
        <v>20.721481481481483</v>
      </c>
      <c r="J114" s="31">
        <v>51.803703703703704</v>
      </c>
      <c r="K114" s="29">
        <v>3</v>
      </c>
      <c r="L114" s="38">
        <f t="shared" si="10"/>
        <v>62.164444444444449</v>
      </c>
      <c r="M114" s="38">
        <f t="shared" si="11"/>
        <v>155.4111111111111</v>
      </c>
    </row>
    <row r="115" spans="1:13" x14ac:dyDescent="0.2">
      <c r="A115" s="28"/>
      <c r="B115" s="28" t="s">
        <v>365</v>
      </c>
      <c r="C115" s="28" t="s">
        <v>54</v>
      </c>
      <c r="D115" s="29">
        <v>10</v>
      </c>
      <c r="E115" s="28"/>
      <c r="F115" s="28"/>
      <c r="G115" s="28"/>
      <c r="H115" s="30"/>
      <c r="I115" s="31">
        <v>20.721481481481483</v>
      </c>
      <c r="J115" s="31">
        <v>51.803703703703704</v>
      </c>
      <c r="K115" s="29">
        <v>6</v>
      </c>
      <c r="L115" s="38">
        <f t="shared" si="10"/>
        <v>124.3288888888889</v>
      </c>
      <c r="M115" s="38">
        <f t="shared" si="11"/>
        <v>310.82222222222219</v>
      </c>
    </row>
    <row r="116" spans="1:13" x14ac:dyDescent="0.2">
      <c r="A116" s="28"/>
      <c r="B116" s="28" t="s">
        <v>365</v>
      </c>
      <c r="C116" s="28" t="s">
        <v>54</v>
      </c>
      <c r="D116" s="29">
        <v>12</v>
      </c>
      <c r="E116" s="28"/>
      <c r="F116" s="28"/>
      <c r="G116" s="28"/>
      <c r="H116" s="30"/>
      <c r="I116" s="31">
        <v>20.721481481481483</v>
      </c>
      <c r="J116" s="31">
        <v>51.803703703703704</v>
      </c>
      <c r="K116" s="29">
        <v>5</v>
      </c>
      <c r="L116" s="38">
        <f t="shared" si="10"/>
        <v>103.60740740740741</v>
      </c>
      <c r="M116" s="38">
        <f t="shared" si="11"/>
        <v>259.01851851851853</v>
      </c>
    </row>
    <row r="117" spans="1:13" x14ac:dyDescent="0.2">
      <c r="A117" s="28"/>
      <c r="B117" s="28" t="s">
        <v>365</v>
      </c>
      <c r="C117" s="28" t="s">
        <v>54</v>
      </c>
      <c r="D117" s="29">
        <v>14</v>
      </c>
      <c r="E117" s="28"/>
      <c r="F117" s="28"/>
      <c r="G117" s="28"/>
      <c r="H117" s="30"/>
      <c r="I117" s="31">
        <v>20.721481481481483</v>
      </c>
      <c r="J117" s="31">
        <v>51.803703703703704</v>
      </c>
      <c r="K117" s="29">
        <v>1</v>
      </c>
      <c r="L117" s="38">
        <f t="shared" si="10"/>
        <v>20.721481481481483</v>
      </c>
      <c r="M117" s="38">
        <f t="shared" si="11"/>
        <v>51.803703703703704</v>
      </c>
    </row>
    <row r="118" spans="1:13" x14ac:dyDescent="0.2">
      <c r="A118" s="28"/>
      <c r="B118" s="28" t="s">
        <v>365</v>
      </c>
      <c r="C118" s="28" t="s">
        <v>54</v>
      </c>
      <c r="D118" s="29">
        <v>18</v>
      </c>
      <c r="E118" s="28"/>
      <c r="F118" s="28"/>
      <c r="G118" s="28"/>
      <c r="H118" s="30"/>
      <c r="I118" s="31">
        <v>20.721481481481483</v>
      </c>
      <c r="J118" s="31">
        <v>51.803703703703704</v>
      </c>
      <c r="K118" s="29">
        <v>3</v>
      </c>
      <c r="L118" s="38">
        <f t="shared" si="10"/>
        <v>62.164444444444449</v>
      </c>
      <c r="M118" s="38">
        <f t="shared" si="11"/>
        <v>155.4111111111111</v>
      </c>
    </row>
    <row r="119" spans="1:13" x14ac:dyDescent="0.2">
      <c r="A119" s="28"/>
      <c r="B119" s="28" t="s">
        <v>365</v>
      </c>
      <c r="C119" s="28" t="s">
        <v>369</v>
      </c>
      <c r="D119" s="29">
        <v>8</v>
      </c>
      <c r="E119" s="28"/>
      <c r="F119" s="28"/>
      <c r="G119" s="28"/>
      <c r="H119" s="30"/>
      <c r="I119" s="31">
        <v>20.710297029702971</v>
      </c>
      <c r="J119" s="31">
        <v>51.775742574257428</v>
      </c>
      <c r="K119" s="29">
        <v>4</v>
      </c>
      <c r="L119" s="38">
        <f t="shared" si="10"/>
        <v>82.841188118811885</v>
      </c>
      <c r="M119" s="38">
        <f t="shared" si="11"/>
        <v>207.10297029702971</v>
      </c>
    </row>
    <row r="120" spans="1:13" x14ac:dyDescent="0.2">
      <c r="A120" s="28"/>
      <c r="B120" s="28" t="s">
        <v>365</v>
      </c>
      <c r="C120" s="28" t="s">
        <v>369</v>
      </c>
      <c r="D120" s="29" t="s">
        <v>14</v>
      </c>
      <c r="E120" s="28"/>
      <c r="F120" s="28"/>
      <c r="G120" s="28"/>
      <c r="H120" s="30"/>
      <c r="I120" s="31">
        <v>20.710297029702971</v>
      </c>
      <c r="J120" s="31">
        <v>51.775742574257428</v>
      </c>
      <c r="K120" s="29">
        <v>59</v>
      </c>
      <c r="L120" s="38">
        <f t="shared" si="10"/>
        <v>1221.9075247524754</v>
      </c>
      <c r="M120" s="38">
        <f t="shared" si="11"/>
        <v>3054.7688118811884</v>
      </c>
    </row>
    <row r="121" spans="1:13" x14ac:dyDescent="0.2">
      <c r="A121" s="28"/>
      <c r="B121" s="28" t="s">
        <v>365</v>
      </c>
      <c r="C121" s="28" t="s">
        <v>369</v>
      </c>
      <c r="D121" s="29" t="s">
        <v>17</v>
      </c>
      <c r="E121" s="28"/>
      <c r="F121" s="28"/>
      <c r="G121" s="28"/>
      <c r="H121" s="30"/>
      <c r="I121" s="31">
        <v>20.710297029702971</v>
      </c>
      <c r="J121" s="31">
        <v>51.775742574257428</v>
      </c>
      <c r="K121" s="29">
        <v>57</v>
      </c>
      <c r="L121" s="38">
        <f t="shared" si="10"/>
        <v>1180.4869306930693</v>
      </c>
      <c r="M121" s="38">
        <f t="shared" si="11"/>
        <v>2951.2173267326734</v>
      </c>
    </row>
    <row r="122" spans="1:13" x14ac:dyDescent="0.2">
      <c r="A122" s="28"/>
      <c r="B122" s="28" t="s">
        <v>365</v>
      </c>
      <c r="C122" s="28" t="s">
        <v>369</v>
      </c>
      <c r="D122" s="29" t="s">
        <v>11</v>
      </c>
      <c r="E122" s="28"/>
      <c r="F122" s="28"/>
      <c r="G122" s="28"/>
      <c r="H122" s="30"/>
      <c r="I122" s="31">
        <v>20.710297029702971</v>
      </c>
      <c r="J122" s="31">
        <v>51.775742574257428</v>
      </c>
      <c r="K122" s="29">
        <v>33</v>
      </c>
      <c r="L122" s="38">
        <f t="shared" si="10"/>
        <v>683.43980198019801</v>
      </c>
      <c r="M122" s="38">
        <f t="shared" si="11"/>
        <v>1708.5995049504952</v>
      </c>
    </row>
    <row r="123" spans="1:13" x14ac:dyDescent="0.2">
      <c r="A123" s="28"/>
      <c r="B123" s="28" t="s">
        <v>365</v>
      </c>
      <c r="C123" s="28" t="s">
        <v>369</v>
      </c>
      <c r="D123" s="29" t="s">
        <v>41</v>
      </c>
      <c r="E123" s="28"/>
      <c r="F123" s="28"/>
      <c r="G123" s="28"/>
      <c r="H123" s="30"/>
      <c r="I123" s="31">
        <v>20.710297029702971</v>
      </c>
      <c r="J123" s="31">
        <v>51.775742574257428</v>
      </c>
      <c r="K123" s="29">
        <v>46</v>
      </c>
      <c r="L123" s="38">
        <f t="shared" si="10"/>
        <v>952.67366336633665</v>
      </c>
      <c r="M123" s="38">
        <f t="shared" si="11"/>
        <v>2381.6841584158419</v>
      </c>
    </row>
    <row r="124" spans="1:13" x14ac:dyDescent="0.2">
      <c r="A124" s="28"/>
      <c r="B124" s="28" t="s">
        <v>365</v>
      </c>
      <c r="C124" s="28" t="s">
        <v>369</v>
      </c>
      <c r="D124" s="29" t="s">
        <v>42</v>
      </c>
      <c r="E124" s="28"/>
      <c r="F124" s="28"/>
      <c r="G124" s="28"/>
      <c r="H124" s="30"/>
      <c r="I124" s="31">
        <v>20.710297029702971</v>
      </c>
      <c r="J124" s="31">
        <v>51.775742574257428</v>
      </c>
      <c r="K124" s="29">
        <v>3</v>
      </c>
      <c r="L124" s="38">
        <f t="shared" si="10"/>
        <v>62.130891089108914</v>
      </c>
      <c r="M124" s="38">
        <f t="shared" si="11"/>
        <v>155.32722772277228</v>
      </c>
    </row>
    <row r="125" spans="1:13" x14ac:dyDescent="0.2">
      <c r="A125" s="28"/>
      <c r="B125" s="28" t="s">
        <v>365</v>
      </c>
      <c r="C125" s="28" t="s">
        <v>389</v>
      </c>
      <c r="D125" s="29">
        <v>2</v>
      </c>
      <c r="E125" s="28"/>
      <c r="F125" s="28"/>
      <c r="G125" s="28"/>
      <c r="H125" s="30"/>
      <c r="I125" s="31">
        <v>21.842601626016261</v>
      </c>
      <c r="J125" s="31">
        <v>54.606504065040646</v>
      </c>
      <c r="K125" s="29">
        <v>2</v>
      </c>
      <c r="L125" s="38">
        <f t="shared" si="10"/>
        <v>43.685203252032522</v>
      </c>
      <c r="M125" s="38">
        <f t="shared" si="11"/>
        <v>109.21300813008129</v>
      </c>
    </row>
    <row r="126" spans="1:13" x14ac:dyDescent="0.2">
      <c r="A126" s="28"/>
      <c r="B126" s="28" t="s">
        <v>365</v>
      </c>
      <c r="C126" s="28" t="s">
        <v>389</v>
      </c>
      <c r="D126" s="29">
        <v>3</v>
      </c>
      <c r="E126" s="28"/>
      <c r="F126" s="28"/>
      <c r="G126" s="28"/>
      <c r="H126" s="30"/>
      <c r="I126" s="31">
        <v>21.842601626016261</v>
      </c>
      <c r="J126" s="31">
        <v>54.606504065040646</v>
      </c>
      <c r="K126" s="29">
        <v>2</v>
      </c>
      <c r="L126" s="38">
        <f t="shared" si="10"/>
        <v>43.685203252032522</v>
      </c>
      <c r="M126" s="38">
        <f t="shared" si="11"/>
        <v>109.21300813008129</v>
      </c>
    </row>
    <row r="127" spans="1:13" x14ac:dyDescent="0.2">
      <c r="A127" s="28"/>
      <c r="B127" s="28" t="s">
        <v>365</v>
      </c>
      <c r="C127" s="28" t="s">
        <v>389</v>
      </c>
      <c r="D127" s="29">
        <v>5</v>
      </c>
      <c r="E127" s="28"/>
      <c r="F127" s="28"/>
      <c r="G127" s="28"/>
      <c r="H127" s="30"/>
      <c r="I127" s="31">
        <v>21.842601626016261</v>
      </c>
      <c r="J127" s="31">
        <v>54.606504065040646</v>
      </c>
      <c r="K127" s="29">
        <v>4</v>
      </c>
      <c r="L127" s="38">
        <f t="shared" si="10"/>
        <v>87.370406504065045</v>
      </c>
      <c r="M127" s="38">
        <f t="shared" si="11"/>
        <v>218.42601626016258</v>
      </c>
    </row>
    <row r="128" spans="1:13" x14ac:dyDescent="0.2">
      <c r="A128" s="28"/>
      <c r="B128" s="28" t="s">
        <v>365</v>
      </c>
      <c r="C128" s="28" t="s">
        <v>389</v>
      </c>
      <c r="D128" s="29">
        <v>6</v>
      </c>
      <c r="E128" s="28"/>
      <c r="F128" s="28"/>
      <c r="G128" s="28"/>
      <c r="H128" s="30"/>
      <c r="I128" s="31">
        <v>21.842601626016261</v>
      </c>
      <c r="J128" s="31">
        <v>54.606504065040646</v>
      </c>
      <c r="K128" s="29">
        <v>10</v>
      </c>
      <c r="L128" s="38">
        <f t="shared" si="10"/>
        <v>218.42601626016261</v>
      </c>
      <c r="M128" s="38">
        <f t="shared" si="11"/>
        <v>546.06504065040644</v>
      </c>
    </row>
    <row r="129" spans="1:13" x14ac:dyDescent="0.2">
      <c r="A129" s="28"/>
      <c r="B129" s="28" t="s">
        <v>365</v>
      </c>
      <c r="C129" s="28" t="s">
        <v>389</v>
      </c>
      <c r="D129" s="29">
        <v>7</v>
      </c>
      <c r="E129" s="28"/>
      <c r="F129" s="28"/>
      <c r="G129" s="28"/>
      <c r="H129" s="30"/>
      <c r="I129" s="31">
        <v>21.842601626016261</v>
      </c>
      <c r="J129" s="31">
        <v>54.606504065040646</v>
      </c>
      <c r="K129" s="29">
        <v>2</v>
      </c>
      <c r="L129" s="38">
        <f t="shared" si="10"/>
        <v>43.685203252032522</v>
      </c>
      <c r="M129" s="38">
        <f t="shared" si="11"/>
        <v>109.21300813008129</v>
      </c>
    </row>
    <row r="130" spans="1:13" x14ac:dyDescent="0.2">
      <c r="A130" s="28"/>
      <c r="B130" s="28" t="s">
        <v>365</v>
      </c>
      <c r="C130" s="28" t="s">
        <v>389</v>
      </c>
      <c r="D130" s="29">
        <v>8</v>
      </c>
      <c r="E130" s="28"/>
      <c r="F130" s="28"/>
      <c r="G130" s="28"/>
      <c r="H130" s="30"/>
      <c r="I130" s="31">
        <v>21.842601626016261</v>
      </c>
      <c r="J130" s="31">
        <v>54.606504065040646</v>
      </c>
      <c r="K130" s="29">
        <v>24</v>
      </c>
      <c r="L130" s="38">
        <f t="shared" si="10"/>
        <v>524.22243902439027</v>
      </c>
      <c r="M130" s="38">
        <f t="shared" si="11"/>
        <v>1310.5560975609756</v>
      </c>
    </row>
    <row r="131" spans="1:13" x14ac:dyDescent="0.2">
      <c r="A131" s="28"/>
      <c r="B131" s="28" t="s">
        <v>365</v>
      </c>
      <c r="C131" s="28" t="s">
        <v>389</v>
      </c>
      <c r="D131" s="29">
        <v>10</v>
      </c>
      <c r="E131" s="28"/>
      <c r="F131" s="28"/>
      <c r="G131" s="28"/>
      <c r="H131" s="30"/>
      <c r="I131" s="31">
        <v>21.842601626016261</v>
      </c>
      <c r="J131" s="31">
        <v>54.606504065040646</v>
      </c>
      <c r="K131" s="29">
        <v>29</v>
      </c>
      <c r="L131" s="38">
        <f t="shared" si="10"/>
        <v>633.4354471544716</v>
      </c>
      <c r="M131" s="38">
        <f t="shared" si="11"/>
        <v>1583.5886178861788</v>
      </c>
    </row>
    <row r="132" spans="1:13" x14ac:dyDescent="0.2">
      <c r="A132" s="28"/>
      <c r="B132" s="28" t="s">
        <v>365</v>
      </c>
      <c r="C132" s="28" t="s">
        <v>389</v>
      </c>
      <c r="D132" s="29">
        <v>12</v>
      </c>
      <c r="E132" s="28"/>
      <c r="F132" s="28"/>
      <c r="G132" s="28"/>
      <c r="H132" s="30"/>
      <c r="I132" s="31">
        <v>21.842601626016261</v>
      </c>
      <c r="J132" s="31">
        <v>54.606504065040646</v>
      </c>
      <c r="K132" s="29">
        <v>61</v>
      </c>
      <c r="L132" s="38">
        <f t="shared" si="10"/>
        <v>1332.398699186992</v>
      </c>
      <c r="M132" s="38">
        <f t="shared" si="11"/>
        <v>3330.9967479674792</v>
      </c>
    </row>
    <row r="133" spans="1:13" x14ac:dyDescent="0.2">
      <c r="A133" s="28"/>
      <c r="B133" s="28" t="s">
        <v>365</v>
      </c>
      <c r="C133" s="28" t="s">
        <v>389</v>
      </c>
      <c r="D133" s="29">
        <v>14</v>
      </c>
      <c r="E133" s="28"/>
      <c r="F133" s="28"/>
      <c r="G133" s="28"/>
      <c r="H133" s="30"/>
      <c r="I133" s="31">
        <v>21.842601626016261</v>
      </c>
      <c r="J133" s="31">
        <v>54.606504065040646</v>
      </c>
      <c r="K133" s="29">
        <v>50</v>
      </c>
      <c r="L133" s="38">
        <f t="shared" si="10"/>
        <v>1092.1300813008131</v>
      </c>
      <c r="M133" s="38">
        <f t="shared" si="11"/>
        <v>2730.3252032520322</v>
      </c>
    </row>
    <row r="134" spans="1:13" x14ac:dyDescent="0.2">
      <c r="A134" s="28"/>
      <c r="B134" s="28" t="s">
        <v>365</v>
      </c>
      <c r="C134" s="28" t="s">
        <v>389</v>
      </c>
      <c r="D134" s="29">
        <v>16</v>
      </c>
      <c r="E134" s="28"/>
      <c r="F134" s="28"/>
      <c r="G134" s="28"/>
      <c r="H134" s="30"/>
      <c r="I134" s="31">
        <v>21.842601626016261</v>
      </c>
      <c r="J134" s="31">
        <v>54.606504065040646</v>
      </c>
      <c r="K134" s="29">
        <v>46</v>
      </c>
      <c r="L134" s="38">
        <f t="shared" si="10"/>
        <v>1004.759674796748</v>
      </c>
      <c r="M134" s="38">
        <f t="shared" si="11"/>
        <v>2511.8991869918696</v>
      </c>
    </row>
    <row r="135" spans="1:13" x14ac:dyDescent="0.2">
      <c r="A135" s="28"/>
      <c r="B135" s="28" t="s">
        <v>365</v>
      </c>
      <c r="C135" s="28" t="s">
        <v>389</v>
      </c>
      <c r="D135" s="29">
        <v>18</v>
      </c>
      <c r="E135" s="28"/>
      <c r="F135" s="28"/>
      <c r="G135" s="28"/>
      <c r="H135" s="30"/>
      <c r="I135" s="31">
        <v>21.842601626016261</v>
      </c>
      <c r="J135" s="31">
        <v>54.606504065040646</v>
      </c>
      <c r="K135" s="29">
        <v>13</v>
      </c>
      <c r="L135" s="38">
        <f t="shared" si="10"/>
        <v>283.95382113821142</v>
      </c>
      <c r="M135" s="38">
        <f t="shared" si="11"/>
        <v>709.88455284552845</v>
      </c>
    </row>
    <row r="136" spans="1:13" x14ac:dyDescent="0.2">
      <c r="A136" s="28"/>
      <c r="B136" s="28" t="s">
        <v>365</v>
      </c>
      <c r="C136" s="28" t="s">
        <v>389</v>
      </c>
      <c r="D136" s="29" t="s">
        <v>11</v>
      </c>
      <c r="E136" s="28"/>
      <c r="F136" s="28"/>
      <c r="G136" s="28"/>
      <c r="H136" s="30"/>
      <c r="I136" s="31">
        <v>21.842601626016261</v>
      </c>
      <c r="J136" s="31">
        <v>54.606504065040646</v>
      </c>
      <c r="K136" s="29">
        <v>3</v>
      </c>
      <c r="L136" s="38">
        <f t="shared" si="10"/>
        <v>65.527804878048784</v>
      </c>
      <c r="M136" s="38">
        <f t="shared" si="11"/>
        <v>163.81951219512194</v>
      </c>
    </row>
    <row r="137" spans="1:13" x14ac:dyDescent="0.2">
      <c r="A137" s="28"/>
      <c r="B137" s="28" t="s">
        <v>248</v>
      </c>
      <c r="C137" s="28" t="s">
        <v>241</v>
      </c>
      <c r="D137" s="29" t="s">
        <v>24</v>
      </c>
      <c r="E137" s="28"/>
      <c r="F137" s="28"/>
      <c r="G137" s="28"/>
      <c r="H137" s="30"/>
      <c r="I137" s="31">
        <v>13.326666666666668</v>
      </c>
      <c r="J137" s="31">
        <v>33.31666666666667</v>
      </c>
      <c r="K137" s="29">
        <v>5</v>
      </c>
      <c r="L137" s="38">
        <f>+I137*K137</f>
        <v>66.63333333333334</v>
      </c>
      <c r="M137" s="38">
        <f>+K137*J137</f>
        <v>166.58333333333334</v>
      </c>
    </row>
    <row r="138" spans="1:13" x14ac:dyDescent="0.2">
      <c r="A138" s="28"/>
      <c r="B138" s="28" t="s">
        <v>248</v>
      </c>
      <c r="C138" s="28" t="s">
        <v>242</v>
      </c>
      <c r="D138" s="29">
        <v>70</v>
      </c>
      <c r="E138" s="28"/>
      <c r="F138" s="28"/>
      <c r="G138" s="28"/>
      <c r="H138" s="30"/>
      <c r="I138" s="31">
        <v>16.623157894736845</v>
      </c>
      <c r="J138" s="31">
        <v>41.557894736842108</v>
      </c>
      <c r="K138" s="29">
        <v>1</v>
      </c>
      <c r="L138" s="38">
        <f t="shared" ref="L138:L178" si="12">+I138*K138</f>
        <v>16.623157894736845</v>
      </c>
      <c r="M138" s="38">
        <f t="shared" ref="M138:M178" si="13">+K138*J138</f>
        <v>41.557894736842108</v>
      </c>
    </row>
    <row r="139" spans="1:13" x14ac:dyDescent="0.2">
      <c r="A139" s="28"/>
      <c r="B139" s="28" t="s">
        <v>248</v>
      </c>
      <c r="C139" s="28" t="s">
        <v>242</v>
      </c>
      <c r="D139" s="29">
        <v>75</v>
      </c>
      <c r="E139" s="28"/>
      <c r="F139" s="28"/>
      <c r="G139" s="28"/>
      <c r="H139" s="30"/>
      <c r="I139" s="31">
        <v>16.623157894736845</v>
      </c>
      <c r="J139" s="31">
        <v>41.557894736842108</v>
      </c>
      <c r="K139" s="29">
        <v>3</v>
      </c>
      <c r="L139" s="38">
        <f t="shared" si="12"/>
        <v>49.869473684210533</v>
      </c>
      <c r="M139" s="38">
        <f t="shared" si="13"/>
        <v>124.67368421052632</v>
      </c>
    </row>
    <row r="140" spans="1:13" x14ac:dyDescent="0.2">
      <c r="A140" s="28"/>
      <c r="B140" s="28" t="s">
        <v>248</v>
      </c>
      <c r="C140" s="28" t="s">
        <v>242</v>
      </c>
      <c r="D140" s="29">
        <v>85</v>
      </c>
      <c r="E140" s="28"/>
      <c r="F140" s="28"/>
      <c r="G140" s="28"/>
      <c r="H140" s="30"/>
      <c r="I140" s="31">
        <v>16.623157894736845</v>
      </c>
      <c r="J140" s="31">
        <v>41.557894736842108</v>
      </c>
      <c r="K140" s="29">
        <v>3</v>
      </c>
      <c r="L140" s="38">
        <f t="shared" si="12"/>
        <v>49.869473684210533</v>
      </c>
      <c r="M140" s="38">
        <f t="shared" si="13"/>
        <v>124.67368421052632</v>
      </c>
    </row>
    <row r="141" spans="1:13" x14ac:dyDescent="0.2">
      <c r="A141" s="28"/>
      <c r="B141" s="28" t="s">
        <v>248</v>
      </c>
      <c r="C141" s="28" t="s">
        <v>242</v>
      </c>
      <c r="D141" s="29">
        <v>90</v>
      </c>
      <c r="E141" s="28"/>
      <c r="F141" s="28"/>
      <c r="G141" s="28"/>
      <c r="H141" s="30"/>
      <c r="I141" s="31">
        <v>16.623157894736845</v>
      </c>
      <c r="J141" s="31">
        <v>41.557894736842108</v>
      </c>
      <c r="K141" s="29">
        <v>4</v>
      </c>
      <c r="L141" s="38">
        <f t="shared" si="12"/>
        <v>66.492631578947382</v>
      </c>
      <c r="M141" s="38">
        <f t="shared" si="13"/>
        <v>166.23157894736843</v>
      </c>
    </row>
    <row r="142" spans="1:13" x14ac:dyDescent="0.2">
      <c r="A142" s="28"/>
      <c r="B142" s="28" t="s">
        <v>248</v>
      </c>
      <c r="C142" s="28" t="s">
        <v>242</v>
      </c>
      <c r="D142" s="29">
        <v>95</v>
      </c>
      <c r="E142" s="28"/>
      <c r="F142" s="28"/>
      <c r="G142" s="28"/>
      <c r="H142" s="30"/>
      <c r="I142" s="31">
        <v>16.623157894736845</v>
      </c>
      <c r="J142" s="31">
        <v>41.557894736842108</v>
      </c>
      <c r="K142" s="29">
        <v>2</v>
      </c>
      <c r="L142" s="38">
        <f t="shared" si="12"/>
        <v>33.246315789473691</v>
      </c>
      <c r="M142" s="38">
        <f t="shared" si="13"/>
        <v>83.115789473684217</v>
      </c>
    </row>
    <row r="143" spans="1:13" x14ac:dyDescent="0.2">
      <c r="A143" s="28"/>
      <c r="B143" s="28" t="s">
        <v>248</v>
      </c>
      <c r="C143" s="28" t="s">
        <v>242</v>
      </c>
      <c r="D143" s="29">
        <v>100</v>
      </c>
      <c r="E143" s="28"/>
      <c r="F143" s="28"/>
      <c r="G143" s="28"/>
      <c r="H143" s="30"/>
      <c r="I143" s="31">
        <v>16.623157894736845</v>
      </c>
      <c r="J143" s="31">
        <v>41.557894736842108</v>
      </c>
      <c r="K143" s="29">
        <v>1</v>
      </c>
      <c r="L143" s="38">
        <f t="shared" si="12"/>
        <v>16.623157894736845</v>
      </c>
      <c r="M143" s="38">
        <f t="shared" si="13"/>
        <v>41.557894736842108</v>
      </c>
    </row>
    <row r="144" spans="1:13" x14ac:dyDescent="0.2">
      <c r="A144" s="28"/>
      <c r="B144" s="28" t="s">
        <v>248</v>
      </c>
      <c r="C144" s="28" t="s">
        <v>242</v>
      </c>
      <c r="D144" s="29" t="s">
        <v>24</v>
      </c>
      <c r="E144" s="28"/>
      <c r="F144" s="28"/>
      <c r="G144" s="28"/>
      <c r="H144" s="30"/>
      <c r="I144" s="31">
        <v>16.623157894736845</v>
      </c>
      <c r="J144" s="31">
        <v>41.557894736842108</v>
      </c>
      <c r="K144" s="29">
        <v>1</v>
      </c>
      <c r="L144" s="38">
        <f t="shared" si="12"/>
        <v>16.623157894736845</v>
      </c>
      <c r="M144" s="38">
        <f t="shared" si="13"/>
        <v>41.557894736842108</v>
      </c>
    </row>
    <row r="145" spans="1:13" x14ac:dyDescent="0.2">
      <c r="A145" s="28"/>
      <c r="B145" s="28" t="s">
        <v>248</v>
      </c>
      <c r="C145" s="28" t="s">
        <v>242</v>
      </c>
      <c r="D145" s="29" t="s">
        <v>14</v>
      </c>
      <c r="E145" s="28"/>
      <c r="F145" s="28"/>
      <c r="G145" s="28"/>
      <c r="H145" s="30"/>
      <c r="I145" s="31">
        <v>16.623157894736845</v>
      </c>
      <c r="J145" s="31">
        <v>41.557894736842108</v>
      </c>
      <c r="K145" s="29">
        <v>13</v>
      </c>
      <c r="L145" s="38">
        <f t="shared" si="12"/>
        <v>216.10105263157899</v>
      </c>
      <c r="M145" s="38">
        <f t="shared" si="13"/>
        <v>540.25263157894744</v>
      </c>
    </row>
    <row r="146" spans="1:13" x14ac:dyDescent="0.2">
      <c r="A146" s="28"/>
      <c r="B146" s="28" t="s">
        <v>248</v>
      </c>
      <c r="C146" s="28" t="s">
        <v>242</v>
      </c>
      <c r="D146" s="29" t="s">
        <v>17</v>
      </c>
      <c r="E146" s="28"/>
      <c r="F146" s="28"/>
      <c r="G146" s="28"/>
      <c r="H146" s="30"/>
      <c r="I146" s="31">
        <v>16.623157894736845</v>
      </c>
      <c r="J146" s="31">
        <v>41.557894736842108</v>
      </c>
      <c r="K146" s="29">
        <v>10</v>
      </c>
      <c r="L146" s="38">
        <f t="shared" si="12"/>
        <v>166.23157894736846</v>
      </c>
      <c r="M146" s="38">
        <f t="shared" si="13"/>
        <v>415.5789473684211</v>
      </c>
    </row>
    <row r="147" spans="1:13" x14ac:dyDescent="0.2">
      <c r="A147" s="28"/>
      <c r="B147" s="28" t="s">
        <v>248</v>
      </c>
      <c r="C147" s="28" t="s">
        <v>242</v>
      </c>
      <c r="D147" s="29" t="s">
        <v>11</v>
      </c>
      <c r="E147" s="28"/>
      <c r="F147" s="28"/>
      <c r="G147" s="28"/>
      <c r="H147" s="30"/>
      <c r="I147" s="31">
        <v>16.623157894736845</v>
      </c>
      <c r="J147" s="31">
        <v>41.557894736842108</v>
      </c>
      <c r="K147" s="29">
        <v>15</v>
      </c>
      <c r="L147" s="38">
        <f t="shared" si="12"/>
        <v>249.34736842105269</v>
      </c>
      <c r="M147" s="38">
        <f t="shared" si="13"/>
        <v>623.36842105263167</v>
      </c>
    </row>
    <row r="148" spans="1:13" x14ac:dyDescent="0.2">
      <c r="A148" s="28"/>
      <c r="B148" s="28" t="s">
        <v>248</v>
      </c>
      <c r="C148" s="28" t="s">
        <v>242</v>
      </c>
      <c r="D148" s="29" t="s">
        <v>41</v>
      </c>
      <c r="E148" s="28"/>
      <c r="F148" s="28"/>
      <c r="G148" s="28"/>
      <c r="H148" s="30"/>
      <c r="I148" s="31">
        <v>16.623157894736845</v>
      </c>
      <c r="J148" s="31">
        <v>41.557894736842108</v>
      </c>
      <c r="K148" s="29">
        <v>5</v>
      </c>
      <c r="L148" s="38">
        <f t="shared" si="12"/>
        <v>83.115789473684231</v>
      </c>
      <c r="M148" s="38">
        <f t="shared" si="13"/>
        <v>207.78947368421055</v>
      </c>
    </row>
    <row r="149" spans="1:13" x14ac:dyDescent="0.2">
      <c r="A149" s="28"/>
      <c r="B149" s="28" t="s">
        <v>248</v>
      </c>
      <c r="C149" s="28" t="s">
        <v>25</v>
      </c>
      <c r="D149" s="29" t="s">
        <v>24</v>
      </c>
      <c r="E149" s="28"/>
      <c r="F149" s="28"/>
      <c r="G149" s="28"/>
      <c r="H149" s="30"/>
      <c r="I149" s="31">
        <v>10.358743455497383</v>
      </c>
      <c r="J149" s="31">
        <v>25.896858638743456</v>
      </c>
      <c r="K149" s="29">
        <v>51</v>
      </c>
      <c r="L149" s="38">
        <f t="shared" si="12"/>
        <v>528.29591623036652</v>
      </c>
      <c r="M149" s="38">
        <f t="shared" si="13"/>
        <v>1320.7397905759162</v>
      </c>
    </row>
    <row r="150" spans="1:13" x14ac:dyDescent="0.2">
      <c r="A150" s="28"/>
      <c r="B150" s="28" t="s">
        <v>248</v>
      </c>
      <c r="C150" s="28" t="s">
        <v>25</v>
      </c>
      <c r="D150" s="29" t="s">
        <v>14</v>
      </c>
      <c r="E150" s="28"/>
      <c r="F150" s="28"/>
      <c r="G150" s="28"/>
      <c r="H150" s="30"/>
      <c r="I150" s="31">
        <v>10.358743455497383</v>
      </c>
      <c r="J150" s="31">
        <v>25.896858638743456</v>
      </c>
      <c r="K150" s="29">
        <v>66</v>
      </c>
      <c r="L150" s="38">
        <f t="shared" si="12"/>
        <v>683.67706806282729</v>
      </c>
      <c r="M150" s="38">
        <f t="shared" si="13"/>
        <v>1709.1926701570681</v>
      </c>
    </row>
    <row r="151" spans="1:13" x14ac:dyDescent="0.2">
      <c r="A151" s="28"/>
      <c r="B151" s="28" t="s">
        <v>248</v>
      </c>
      <c r="C151" s="28" t="s">
        <v>25</v>
      </c>
      <c r="D151" s="29" t="s">
        <v>17</v>
      </c>
      <c r="E151" s="28"/>
      <c r="F151" s="28"/>
      <c r="G151" s="28"/>
      <c r="H151" s="30"/>
      <c r="I151" s="31">
        <v>10.358743455497383</v>
      </c>
      <c r="J151" s="31">
        <v>25.896858638743456</v>
      </c>
      <c r="K151" s="29">
        <v>50</v>
      </c>
      <c r="L151" s="38">
        <f t="shared" si="12"/>
        <v>517.93717277486917</v>
      </c>
      <c r="M151" s="38">
        <f t="shared" si="13"/>
        <v>1294.8429319371728</v>
      </c>
    </row>
    <row r="152" spans="1:13" x14ac:dyDescent="0.2">
      <c r="A152" s="28"/>
      <c r="B152" s="28" t="s">
        <v>248</v>
      </c>
      <c r="C152" s="28" t="s">
        <v>25</v>
      </c>
      <c r="D152" s="29" t="s">
        <v>11</v>
      </c>
      <c r="E152" s="28"/>
      <c r="F152" s="28"/>
      <c r="G152" s="28"/>
      <c r="H152" s="30"/>
      <c r="I152" s="31">
        <v>10.358743455497383</v>
      </c>
      <c r="J152" s="31">
        <v>25.896858638743456</v>
      </c>
      <c r="K152" s="29">
        <v>30</v>
      </c>
      <c r="L152" s="38">
        <f t="shared" si="12"/>
        <v>310.76230366492149</v>
      </c>
      <c r="M152" s="38">
        <f t="shared" si="13"/>
        <v>776.90575916230364</v>
      </c>
    </row>
    <row r="153" spans="1:13" x14ac:dyDescent="0.2">
      <c r="A153" s="28"/>
      <c r="B153" s="28" t="s">
        <v>248</v>
      </c>
      <c r="C153" s="28" t="s">
        <v>29</v>
      </c>
      <c r="D153" s="29" t="s">
        <v>24</v>
      </c>
      <c r="E153" s="28"/>
      <c r="F153" s="28"/>
      <c r="G153" s="28"/>
      <c r="H153" s="30"/>
      <c r="I153" s="31">
        <v>10.178181818181818</v>
      </c>
      <c r="J153" s="31">
        <v>25.445454545454542</v>
      </c>
      <c r="K153" s="29">
        <v>8</v>
      </c>
      <c r="L153" s="38">
        <f t="shared" si="12"/>
        <v>81.425454545454542</v>
      </c>
      <c r="M153" s="38">
        <f t="shared" si="13"/>
        <v>203.56363636363633</v>
      </c>
    </row>
    <row r="154" spans="1:13" x14ac:dyDescent="0.2">
      <c r="A154" s="28"/>
      <c r="B154" s="28" t="s">
        <v>248</v>
      </c>
      <c r="C154" s="28" t="s">
        <v>29</v>
      </c>
      <c r="D154" s="29" t="s">
        <v>14</v>
      </c>
      <c r="E154" s="28"/>
      <c r="F154" s="28"/>
      <c r="G154" s="28"/>
      <c r="H154" s="30"/>
      <c r="I154" s="31">
        <v>10.178181818181818</v>
      </c>
      <c r="J154" s="31">
        <v>25.445454545454542</v>
      </c>
      <c r="K154" s="29">
        <v>3</v>
      </c>
      <c r="L154" s="38">
        <f t="shared" si="12"/>
        <v>30.534545454545452</v>
      </c>
      <c r="M154" s="38">
        <f t="shared" si="13"/>
        <v>76.336363636363629</v>
      </c>
    </row>
    <row r="155" spans="1:13" x14ac:dyDescent="0.2">
      <c r="A155" s="28"/>
      <c r="B155" s="28" t="s">
        <v>248</v>
      </c>
      <c r="C155" s="28" t="s">
        <v>29</v>
      </c>
      <c r="D155" s="29" t="s">
        <v>11</v>
      </c>
      <c r="E155" s="28"/>
      <c r="F155" s="28"/>
      <c r="G155" s="28"/>
      <c r="H155" s="30"/>
      <c r="I155" s="31">
        <v>10.178181818181818</v>
      </c>
      <c r="J155" s="31">
        <v>25.445454545454542</v>
      </c>
      <c r="K155" s="29">
        <v>2</v>
      </c>
      <c r="L155" s="38">
        <f t="shared" si="12"/>
        <v>20.356363636363636</v>
      </c>
      <c r="M155" s="38">
        <f t="shared" si="13"/>
        <v>50.890909090909084</v>
      </c>
    </row>
    <row r="156" spans="1:13" x14ac:dyDescent="0.2">
      <c r="A156" s="28"/>
      <c r="B156" s="28" t="s">
        <v>248</v>
      </c>
      <c r="C156" s="28" t="s">
        <v>28</v>
      </c>
      <c r="D156" s="29" t="s">
        <v>24</v>
      </c>
      <c r="E156" s="28"/>
      <c r="F156" s="28"/>
      <c r="G156" s="28"/>
      <c r="H156" s="30"/>
      <c r="I156" s="31">
        <v>18</v>
      </c>
      <c r="J156" s="31">
        <v>45</v>
      </c>
      <c r="K156" s="29">
        <v>275</v>
      </c>
      <c r="L156" s="38">
        <f t="shared" si="12"/>
        <v>4950</v>
      </c>
      <c r="M156" s="38">
        <f t="shared" si="13"/>
        <v>12375</v>
      </c>
    </row>
    <row r="157" spans="1:13" x14ac:dyDescent="0.2">
      <c r="A157" s="28"/>
      <c r="B157" s="28" t="s">
        <v>248</v>
      </c>
      <c r="C157" s="28" t="s">
        <v>28</v>
      </c>
      <c r="D157" s="29" t="s">
        <v>388</v>
      </c>
      <c r="E157" s="28"/>
      <c r="F157" s="28"/>
      <c r="G157" s="28"/>
      <c r="H157" s="30"/>
      <c r="I157" s="31">
        <v>18</v>
      </c>
      <c r="J157" s="31">
        <v>45</v>
      </c>
      <c r="K157" s="29">
        <v>3</v>
      </c>
      <c r="L157" s="38">
        <f t="shared" si="12"/>
        <v>54</v>
      </c>
      <c r="M157" s="38">
        <f t="shared" si="13"/>
        <v>135</v>
      </c>
    </row>
    <row r="158" spans="1:13" x14ac:dyDescent="0.2">
      <c r="A158" s="28"/>
      <c r="B158" s="28" t="s">
        <v>248</v>
      </c>
      <c r="C158" s="28" t="s">
        <v>243</v>
      </c>
      <c r="D158" s="29" t="s">
        <v>24</v>
      </c>
      <c r="E158" s="28"/>
      <c r="F158" s="28"/>
      <c r="G158" s="28"/>
      <c r="H158" s="30"/>
      <c r="I158" s="31">
        <v>21.6</v>
      </c>
      <c r="J158" s="31">
        <v>54</v>
      </c>
      <c r="K158" s="29">
        <v>8</v>
      </c>
      <c r="L158" s="38">
        <f t="shared" si="12"/>
        <v>172.8</v>
      </c>
      <c r="M158" s="38">
        <f t="shared" si="13"/>
        <v>432</v>
      </c>
    </row>
    <row r="159" spans="1:13" x14ac:dyDescent="0.2">
      <c r="A159" s="28"/>
      <c r="B159" s="28" t="s">
        <v>248</v>
      </c>
      <c r="C159" s="28" t="s">
        <v>244</v>
      </c>
      <c r="D159" s="29">
        <v>5</v>
      </c>
      <c r="E159" s="28"/>
      <c r="F159" s="28"/>
      <c r="G159" s="28"/>
      <c r="H159" s="30"/>
      <c r="I159" s="31">
        <v>10</v>
      </c>
      <c r="J159" s="31">
        <v>22.187121212121212</v>
      </c>
      <c r="K159" s="29">
        <v>1</v>
      </c>
      <c r="L159" s="38">
        <f t="shared" si="12"/>
        <v>10</v>
      </c>
      <c r="M159" s="38">
        <f t="shared" si="13"/>
        <v>22.187121212121212</v>
      </c>
    </row>
    <row r="160" spans="1:13" x14ac:dyDescent="0.2">
      <c r="A160" s="28"/>
      <c r="B160" s="28" t="s">
        <v>248</v>
      </c>
      <c r="C160" s="28" t="s">
        <v>244</v>
      </c>
      <c r="D160" s="29">
        <v>6</v>
      </c>
      <c r="E160" s="28"/>
      <c r="F160" s="28"/>
      <c r="G160" s="28"/>
      <c r="H160" s="30"/>
      <c r="I160" s="31">
        <v>10</v>
      </c>
      <c r="J160" s="31">
        <v>22.187121212121212</v>
      </c>
      <c r="K160" s="29">
        <v>6</v>
      </c>
      <c r="L160" s="38">
        <f t="shared" si="12"/>
        <v>60</v>
      </c>
      <c r="M160" s="38">
        <f t="shared" si="13"/>
        <v>133.12272727272727</v>
      </c>
    </row>
    <row r="161" spans="1:13" x14ac:dyDescent="0.2">
      <c r="A161" s="28"/>
      <c r="B161" s="28" t="s">
        <v>248</v>
      </c>
      <c r="C161" s="28" t="s">
        <v>244</v>
      </c>
      <c r="D161" s="29">
        <v>7</v>
      </c>
      <c r="E161" s="28"/>
      <c r="F161" s="28"/>
      <c r="G161" s="28"/>
      <c r="H161" s="30"/>
      <c r="I161" s="31">
        <v>10</v>
      </c>
      <c r="J161" s="31">
        <v>22.187121212121212</v>
      </c>
      <c r="K161" s="29">
        <v>3</v>
      </c>
      <c r="L161" s="38">
        <f t="shared" si="12"/>
        <v>30</v>
      </c>
      <c r="M161" s="38">
        <f t="shared" si="13"/>
        <v>66.561363636363637</v>
      </c>
    </row>
    <row r="162" spans="1:13" x14ac:dyDescent="0.2">
      <c r="A162" s="28"/>
      <c r="B162" s="28" t="s">
        <v>248</v>
      </c>
      <c r="C162" s="28" t="s">
        <v>244</v>
      </c>
      <c r="D162" s="29">
        <v>8</v>
      </c>
      <c r="E162" s="28"/>
      <c r="F162" s="28"/>
      <c r="G162" s="28"/>
      <c r="H162" s="30"/>
      <c r="I162" s="31">
        <v>10</v>
      </c>
      <c r="J162" s="31">
        <v>22.187121212121212</v>
      </c>
      <c r="K162" s="29">
        <v>6</v>
      </c>
      <c r="L162" s="38">
        <f t="shared" si="12"/>
        <v>60</v>
      </c>
      <c r="M162" s="38">
        <f t="shared" si="13"/>
        <v>133.12272727272727</v>
      </c>
    </row>
    <row r="163" spans="1:13" x14ac:dyDescent="0.2">
      <c r="A163" s="28"/>
      <c r="B163" s="28" t="s">
        <v>248</v>
      </c>
      <c r="C163" s="28" t="s">
        <v>244</v>
      </c>
      <c r="D163" s="29">
        <v>9</v>
      </c>
      <c r="E163" s="28"/>
      <c r="F163" s="28"/>
      <c r="G163" s="28"/>
      <c r="H163" s="30"/>
      <c r="I163" s="31">
        <v>10</v>
      </c>
      <c r="J163" s="31">
        <v>22.187121212121212</v>
      </c>
      <c r="K163" s="29">
        <v>3</v>
      </c>
      <c r="L163" s="38">
        <f t="shared" si="12"/>
        <v>30</v>
      </c>
      <c r="M163" s="38">
        <f t="shared" si="13"/>
        <v>66.561363636363637</v>
      </c>
    </row>
    <row r="164" spans="1:13" x14ac:dyDescent="0.2">
      <c r="A164" s="28"/>
      <c r="B164" s="28" t="s">
        <v>248</v>
      </c>
      <c r="C164" s="28" t="s">
        <v>244</v>
      </c>
      <c r="D164" s="29">
        <v>10</v>
      </c>
      <c r="E164" s="28"/>
      <c r="F164" s="28"/>
      <c r="G164" s="28"/>
      <c r="H164" s="30"/>
      <c r="I164" s="31">
        <v>10</v>
      </c>
      <c r="J164" s="31">
        <v>22.187121212121212</v>
      </c>
      <c r="K164" s="29">
        <v>9</v>
      </c>
      <c r="L164" s="38">
        <f t="shared" si="12"/>
        <v>90</v>
      </c>
      <c r="M164" s="38">
        <f t="shared" si="13"/>
        <v>199.68409090909091</v>
      </c>
    </row>
    <row r="165" spans="1:13" x14ac:dyDescent="0.2">
      <c r="A165" s="28"/>
      <c r="B165" s="28" t="s">
        <v>248</v>
      </c>
      <c r="C165" s="28" t="s">
        <v>244</v>
      </c>
      <c r="D165" s="29">
        <v>11</v>
      </c>
      <c r="E165" s="28"/>
      <c r="F165" s="28"/>
      <c r="G165" s="28"/>
      <c r="H165" s="30"/>
      <c r="I165" s="31">
        <v>10</v>
      </c>
      <c r="J165" s="31">
        <v>22.187121212121212</v>
      </c>
      <c r="K165" s="29">
        <v>1</v>
      </c>
      <c r="L165" s="38">
        <f t="shared" si="12"/>
        <v>10</v>
      </c>
      <c r="M165" s="38">
        <f t="shared" si="13"/>
        <v>22.187121212121212</v>
      </c>
    </row>
    <row r="166" spans="1:13" x14ac:dyDescent="0.2">
      <c r="A166" s="28"/>
      <c r="B166" s="28" t="s">
        <v>248</v>
      </c>
      <c r="C166" s="28" t="s">
        <v>244</v>
      </c>
      <c r="D166" s="29">
        <v>12</v>
      </c>
      <c r="E166" s="28"/>
      <c r="F166" s="28"/>
      <c r="G166" s="28"/>
      <c r="H166" s="30"/>
      <c r="I166" s="31">
        <v>10</v>
      </c>
      <c r="J166" s="31">
        <v>22.187121212121212</v>
      </c>
      <c r="K166" s="29">
        <v>9</v>
      </c>
      <c r="L166" s="38">
        <f t="shared" si="12"/>
        <v>90</v>
      </c>
      <c r="M166" s="38">
        <f t="shared" si="13"/>
        <v>199.68409090909091</v>
      </c>
    </row>
    <row r="167" spans="1:13" x14ac:dyDescent="0.2">
      <c r="A167" s="28"/>
      <c r="B167" s="28" t="s">
        <v>248</v>
      </c>
      <c r="C167" s="28" t="s">
        <v>244</v>
      </c>
      <c r="D167" s="29">
        <v>13</v>
      </c>
      <c r="E167" s="28"/>
      <c r="F167" s="28"/>
      <c r="G167" s="28"/>
      <c r="H167" s="30"/>
      <c r="I167" s="31">
        <v>10</v>
      </c>
      <c r="J167" s="31">
        <v>22.187121212121212</v>
      </c>
      <c r="K167" s="29">
        <v>1</v>
      </c>
      <c r="L167" s="38">
        <f t="shared" si="12"/>
        <v>10</v>
      </c>
      <c r="M167" s="38">
        <f t="shared" si="13"/>
        <v>22.187121212121212</v>
      </c>
    </row>
    <row r="168" spans="1:13" x14ac:dyDescent="0.2">
      <c r="A168" s="28"/>
      <c r="B168" s="28" t="s">
        <v>248</v>
      </c>
      <c r="C168" s="28" t="s">
        <v>244</v>
      </c>
      <c r="D168" s="29">
        <v>14</v>
      </c>
      <c r="E168" s="28"/>
      <c r="F168" s="28"/>
      <c r="G168" s="28"/>
      <c r="H168" s="30"/>
      <c r="I168" s="31">
        <v>10</v>
      </c>
      <c r="J168" s="31">
        <v>22.187121212121212</v>
      </c>
      <c r="K168" s="29">
        <v>7</v>
      </c>
      <c r="L168" s="38">
        <f t="shared" si="12"/>
        <v>70</v>
      </c>
      <c r="M168" s="38">
        <f t="shared" si="13"/>
        <v>155.30984848484849</v>
      </c>
    </row>
    <row r="169" spans="1:13" x14ac:dyDescent="0.2">
      <c r="A169" s="28"/>
      <c r="B169" s="28" t="s">
        <v>248</v>
      </c>
      <c r="C169" s="28" t="s">
        <v>244</v>
      </c>
      <c r="D169" s="29">
        <v>28</v>
      </c>
      <c r="E169" s="28"/>
      <c r="F169" s="28"/>
      <c r="G169" s="28"/>
      <c r="H169" s="30"/>
      <c r="I169" s="31">
        <v>10</v>
      </c>
      <c r="J169" s="31">
        <v>22.187121212121212</v>
      </c>
      <c r="K169" s="29">
        <v>2</v>
      </c>
      <c r="L169" s="38">
        <f t="shared" si="12"/>
        <v>20</v>
      </c>
      <c r="M169" s="38">
        <f t="shared" si="13"/>
        <v>44.374242424242425</v>
      </c>
    </row>
    <row r="170" spans="1:13" x14ac:dyDescent="0.2">
      <c r="A170" s="28"/>
      <c r="B170" s="28" t="s">
        <v>248</v>
      </c>
      <c r="C170" s="28" t="s">
        <v>244</v>
      </c>
      <c r="D170" s="29">
        <v>32</v>
      </c>
      <c r="E170" s="28"/>
      <c r="F170" s="28"/>
      <c r="G170" s="28"/>
      <c r="H170" s="30"/>
      <c r="I170" s="31">
        <v>10</v>
      </c>
      <c r="J170" s="31">
        <v>22.187121212121212</v>
      </c>
      <c r="K170" s="29">
        <v>3</v>
      </c>
      <c r="L170" s="38">
        <f t="shared" si="12"/>
        <v>30</v>
      </c>
      <c r="M170" s="38">
        <f t="shared" si="13"/>
        <v>66.561363636363637</v>
      </c>
    </row>
    <row r="171" spans="1:13" x14ac:dyDescent="0.2">
      <c r="A171" s="28"/>
      <c r="B171" s="28" t="s">
        <v>248</v>
      </c>
      <c r="C171" s="28" t="s">
        <v>244</v>
      </c>
      <c r="D171" s="29">
        <v>36</v>
      </c>
      <c r="E171" s="28"/>
      <c r="F171" s="28"/>
      <c r="G171" s="28"/>
      <c r="H171" s="30"/>
      <c r="I171" s="31">
        <v>10</v>
      </c>
      <c r="J171" s="31">
        <v>22.187121212121212</v>
      </c>
      <c r="K171" s="29">
        <v>1</v>
      </c>
      <c r="L171" s="38">
        <f t="shared" si="12"/>
        <v>10</v>
      </c>
      <c r="M171" s="38">
        <f t="shared" si="13"/>
        <v>22.187121212121212</v>
      </c>
    </row>
    <row r="172" spans="1:13" x14ac:dyDescent="0.2">
      <c r="A172" s="28"/>
      <c r="B172" s="28" t="s">
        <v>248</v>
      </c>
      <c r="C172" s="28" t="s">
        <v>244</v>
      </c>
      <c r="D172" s="29">
        <v>38</v>
      </c>
      <c r="E172" s="28"/>
      <c r="F172" s="28"/>
      <c r="G172" s="28"/>
      <c r="H172" s="30"/>
      <c r="I172" s="31">
        <v>10</v>
      </c>
      <c r="J172" s="31">
        <v>22.187121212121212</v>
      </c>
      <c r="K172" s="29">
        <v>2</v>
      </c>
      <c r="L172" s="38">
        <f t="shared" si="12"/>
        <v>20</v>
      </c>
      <c r="M172" s="38">
        <f t="shared" si="13"/>
        <v>44.374242424242425</v>
      </c>
    </row>
    <row r="173" spans="1:13" x14ac:dyDescent="0.2">
      <c r="A173" s="28"/>
      <c r="B173" s="28" t="s">
        <v>248</v>
      </c>
      <c r="C173" s="28" t="s">
        <v>244</v>
      </c>
      <c r="D173" s="29">
        <v>43</v>
      </c>
      <c r="E173" s="28"/>
      <c r="F173" s="28"/>
      <c r="G173" s="28"/>
      <c r="H173" s="30"/>
      <c r="I173" s="31">
        <v>10</v>
      </c>
      <c r="J173" s="31">
        <v>22.187121212121212</v>
      </c>
      <c r="K173" s="29">
        <v>2</v>
      </c>
      <c r="L173" s="38">
        <f t="shared" si="12"/>
        <v>20</v>
      </c>
      <c r="M173" s="38">
        <f t="shared" si="13"/>
        <v>44.374242424242425</v>
      </c>
    </row>
    <row r="174" spans="1:13" x14ac:dyDescent="0.2">
      <c r="A174" s="28"/>
      <c r="B174" s="28" t="s">
        <v>248</v>
      </c>
      <c r="C174" s="28" t="s">
        <v>244</v>
      </c>
      <c r="D174" s="29" t="s">
        <v>14</v>
      </c>
      <c r="E174" s="28"/>
      <c r="F174" s="28"/>
      <c r="G174" s="28"/>
      <c r="H174" s="30"/>
      <c r="I174" s="31">
        <v>10</v>
      </c>
      <c r="J174" s="31">
        <v>22.187121212121212</v>
      </c>
      <c r="K174" s="29">
        <v>2</v>
      </c>
      <c r="L174" s="38">
        <f t="shared" si="12"/>
        <v>20</v>
      </c>
      <c r="M174" s="38">
        <f t="shared" si="13"/>
        <v>44.374242424242425</v>
      </c>
    </row>
    <row r="175" spans="1:13" x14ac:dyDescent="0.2">
      <c r="A175" s="28"/>
      <c r="B175" s="28" t="s">
        <v>248</v>
      </c>
      <c r="C175" s="28" t="s">
        <v>244</v>
      </c>
      <c r="D175" s="29" t="s">
        <v>17</v>
      </c>
      <c r="E175" s="28"/>
      <c r="F175" s="28"/>
      <c r="G175" s="28"/>
      <c r="H175" s="30"/>
      <c r="I175" s="31">
        <v>10</v>
      </c>
      <c r="J175" s="31">
        <v>22.187121212121212</v>
      </c>
      <c r="K175" s="29">
        <v>2</v>
      </c>
      <c r="L175" s="38">
        <f t="shared" si="12"/>
        <v>20</v>
      </c>
      <c r="M175" s="38">
        <f t="shared" si="13"/>
        <v>44.374242424242425</v>
      </c>
    </row>
    <row r="176" spans="1:13" x14ac:dyDescent="0.2">
      <c r="A176" s="28"/>
      <c r="B176" s="28" t="s">
        <v>248</v>
      </c>
      <c r="C176" s="28" t="s">
        <v>244</v>
      </c>
      <c r="D176" s="29" t="s">
        <v>11</v>
      </c>
      <c r="E176" s="28"/>
      <c r="F176" s="28"/>
      <c r="G176" s="28"/>
      <c r="H176" s="30"/>
      <c r="I176" s="31">
        <v>10</v>
      </c>
      <c r="J176" s="31">
        <v>22.187121212121212</v>
      </c>
      <c r="K176" s="29">
        <v>4</v>
      </c>
      <c r="L176" s="38">
        <f t="shared" si="12"/>
        <v>40</v>
      </c>
      <c r="M176" s="38">
        <f t="shared" si="13"/>
        <v>88.74848484848485</v>
      </c>
    </row>
    <row r="177" spans="1:13" x14ac:dyDescent="0.2">
      <c r="A177" s="28"/>
      <c r="B177" s="28" t="s">
        <v>248</v>
      </c>
      <c r="C177" s="28" t="s">
        <v>244</v>
      </c>
      <c r="D177" s="29" t="s">
        <v>134</v>
      </c>
      <c r="E177" s="28"/>
      <c r="F177" s="28"/>
      <c r="G177" s="28"/>
      <c r="H177" s="30"/>
      <c r="I177" s="31">
        <v>10</v>
      </c>
      <c r="J177" s="31">
        <v>22.187121212121212</v>
      </c>
      <c r="K177" s="29">
        <v>2</v>
      </c>
      <c r="L177" s="38">
        <f t="shared" si="12"/>
        <v>20</v>
      </c>
      <c r="M177" s="38">
        <f t="shared" si="13"/>
        <v>44.374242424242425</v>
      </c>
    </row>
    <row r="178" spans="1:13" x14ac:dyDescent="0.2">
      <c r="A178" s="28"/>
      <c r="B178" s="28" t="s">
        <v>248</v>
      </c>
      <c r="C178" s="28" t="s">
        <v>244</v>
      </c>
      <c r="D178" s="29" t="s">
        <v>41</v>
      </c>
      <c r="E178" s="28"/>
      <c r="F178" s="28"/>
      <c r="G178" s="28"/>
      <c r="H178" s="30"/>
      <c r="I178" s="31">
        <v>10</v>
      </c>
      <c r="J178" s="31">
        <v>22.187121212121212</v>
      </c>
      <c r="K178" s="29">
        <v>2</v>
      </c>
      <c r="L178" s="38">
        <f t="shared" si="12"/>
        <v>20</v>
      </c>
      <c r="M178" s="38">
        <f t="shared" si="13"/>
        <v>44.374242424242425</v>
      </c>
    </row>
    <row r="179" spans="1:13" x14ac:dyDescent="0.2">
      <c r="K179" s="29">
        <f>SUM(K2:K178)</f>
        <v>2956</v>
      </c>
      <c r="L179" s="38">
        <f>SUM(L2:L178)</f>
        <v>71479.485315597398</v>
      </c>
    </row>
    <row r="180" spans="1:13" ht="18.75" customHeight="1" x14ac:dyDescent="0.2"/>
    <row r="181" spans="1:13" x14ac:dyDescent="0.2">
      <c r="K181" s="40"/>
      <c r="L181" s="41"/>
    </row>
    <row r="183" spans="1:13" x14ac:dyDescent="0.2">
      <c r="L183" s="42"/>
    </row>
  </sheetData>
  <autoFilter ref="A1:M17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zoomScale="150" zoomScaleNormal="150" workbookViewId="0">
      <pane ySplit="1" topLeftCell="A2" activePane="bottomLeft" state="frozen"/>
      <selection activeCell="J35" sqref="J35"/>
      <selection pane="bottomLeft"/>
    </sheetView>
  </sheetViews>
  <sheetFormatPr defaultColWidth="11.42578125" defaultRowHeight="15" x14ac:dyDescent="0.25"/>
  <cols>
    <col min="1" max="1" width="11.42578125" style="5"/>
    <col min="2" max="3" width="15.85546875" style="5" customWidth="1"/>
    <col min="4" max="4" width="13.28515625" style="7" customWidth="1"/>
    <col min="5" max="5" width="11.42578125" style="7"/>
    <col min="6" max="9" width="11.42578125" style="6"/>
    <col min="10" max="10" width="11.42578125" style="12"/>
    <col min="11" max="15" width="11.42578125" style="5"/>
    <col min="16" max="16384" width="11.42578125" style="16"/>
  </cols>
  <sheetData>
    <row r="1" spans="1:12" ht="36.75" customHeight="1" x14ac:dyDescent="0.25">
      <c r="A1" s="2" t="s">
        <v>1</v>
      </c>
      <c r="B1" s="2" t="s">
        <v>228</v>
      </c>
      <c r="C1" s="2" t="s">
        <v>229</v>
      </c>
      <c r="D1" s="3" t="s">
        <v>230</v>
      </c>
      <c r="E1" s="3" t="s">
        <v>231</v>
      </c>
      <c r="F1" s="4" t="s">
        <v>232</v>
      </c>
      <c r="G1" s="4" t="s">
        <v>386</v>
      </c>
      <c r="H1" s="4" t="s">
        <v>233</v>
      </c>
      <c r="I1" s="4" t="s">
        <v>387</v>
      </c>
      <c r="J1" s="11" t="s">
        <v>394</v>
      </c>
    </row>
    <row r="2" spans="1:12" ht="61.5" customHeight="1" x14ac:dyDescent="0.25">
      <c r="A2" s="13" t="s">
        <v>234</v>
      </c>
      <c r="B2" s="13"/>
      <c r="C2" s="13" t="s">
        <v>57</v>
      </c>
      <c r="D2" s="14" t="s">
        <v>54</v>
      </c>
      <c r="E2" s="14" t="s">
        <v>236</v>
      </c>
      <c r="F2" s="15">
        <v>23.96</v>
      </c>
      <c r="G2" s="15">
        <v>1413.64</v>
      </c>
      <c r="H2" s="15">
        <v>59.9</v>
      </c>
      <c r="I2" s="15">
        <v>3534.1</v>
      </c>
      <c r="J2" s="35">
        <v>59</v>
      </c>
      <c r="K2" s="16"/>
      <c r="L2" s="16"/>
    </row>
    <row r="3" spans="1:12" ht="61.5" customHeight="1" x14ac:dyDescent="0.25">
      <c r="A3" s="13" t="s">
        <v>235</v>
      </c>
      <c r="B3" s="13"/>
      <c r="C3" s="13" t="s">
        <v>86</v>
      </c>
      <c r="D3" s="14" t="s">
        <v>87</v>
      </c>
      <c r="E3" s="14" t="s">
        <v>236</v>
      </c>
      <c r="F3" s="15">
        <v>31.960000000000004</v>
      </c>
      <c r="G3" s="15">
        <v>4825.9600000000009</v>
      </c>
      <c r="H3" s="15">
        <v>79.900000000000006</v>
      </c>
      <c r="I3" s="15">
        <v>12064.900000000001</v>
      </c>
      <c r="J3" s="35">
        <v>151</v>
      </c>
      <c r="K3" s="16"/>
      <c r="L3" s="16"/>
    </row>
    <row r="4" spans="1:12" ht="61.5" customHeight="1" x14ac:dyDescent="0.25">
      <c r="A4" s="13" t="s">
        <v>235</v>
      </c>
      <c r="B4" s="13"/>
      <c r="C4" s="13" t="s">
        <v>93</v>
      </c>
      <c r="D4" s="14" t="s">
        <v>87</v>
      </c>
      <c r="E4" s="14" t="s">
        <v>236</v>
      </c>
      <c r="F4" s="15">
        <v>27.960000000000004</v>
      </c>
      <c r="G4" s="15">
        <v>1873.3200000000004</v>
      </c>
      <c r="H4" s="15">
        <v>69.900000000000006</v>
      </c>
      <c r="I4" s="15">
        <v>4683.3</v>
      </c>
      <c r="J4" s="35">
        <v>67</v>
      </c>
      <c r="K4" s="16"/>
      <c r="L4" s="16"/>
    </row>
    <row r="5" spans="1:12" ht="61.5" customHeight="1" x14ac:dyDescent="0.25">
      <c r="A5" s="13" t="s">
        <v>235</v>
      </c>
      <c r="B5" s="13"/>
      <c r="C5" s="13" t="s">
        <v>99</v>
      </c>
      <c r="D5" s="14" t="s">
        <v>87</v>
      </c>
      <c r="E5" s="14" t="s">
        <v>236</v>
      </c>
      <c r="F5" s="15">
        <v>30</v>
      </c>
      <c r="G5" s="15">
        <v>4170</v>
      </c>
      <c r="H5" s="15">
        <v>75</v>
      </c>
      <c r="I5" s="15">
        <v>10425</v>
      </c>
      <c r="J5" s="35">
        <v>139</v>
      </c>
      <c r="K5" s="16"/>
      <c r="L5" s="16"/>
    </row>
    <row r="6" spans="1:12" ht="61.5" customHeight="1" x14ac:dyDescent="0.25">
      <c r="A6" s="13" t="s">
        <v>235</v>
      </c>
      <c r="B6" s="13"/>
      <c r="C6" s="13" t="s">
        <v>109</v>
      </c>
      <c r="D6" s="14" t="s">
        <v>87</v>
      </c>
      <c r="E6" s="14" t="s">
        <v>236</v>
      </c>
      <c r="F6" s="15">
        <v>23.96</v>
      </c>
      <c r="G6" s="15">
        <v>7331.76</v>
      </c>
      <c r="H6" s="15">
        <v>59.9</v>
      </c>
      <c r="I6" s="15">
        <v>18329.399999999998</v>
      </c>
      <c r="J6" s="35">
        <v>306</v>
      </c>
      <c r="K6" s="16"/>
      <c r="L6" s="16"/>
    </row>
    <row r="7" spans="1:12" ht="61.5" customHeight="1" x14ac:dyDescent="0.25">
      <c r="A7" s="13" t="s">
        <v>235</v>
      </c>
      <c r="B7" s="13"/>
      <c r="C7" s="13" t="s">
        <v>68</v>
      </c>
      <c r="D7" s="14" t="s">
        <v>25</v>
      </c>
      <c r="E7" s="14" t="s">
        <v>236</v>
      </c>
      <c r="F7" s="15">
        <v>7.96</v>
      </c>
      <c r="G7" s="15">
        <v>835.8</v>
      </c>
      <c r="H7" s="15">
        <v>19.899999999999999</v>
      </c>
      <c r="I7" s="15">
        <v>2089.5</v>
      </c>
      <c r="J7" s="35">
        <v>105</v>
      </c>
      <c r="K7" s="16"/>
      <c r="L7" s="16"/>
    </row>
    <row r="8" spans="1:12" ht="61.5" customHeight="1" x14ac:dyDescent="0.25">
      <c r="A8" s="13" t="s">
        <v>235</v>
      </c>
      <c r="B8" s="13"/>
      <c r="C8" s="13" t="s">
        <v>74</v>
      </c>
      <c r="D8" s="14" t="s">
        <v>25</v>
      </c>
      <c r="E8" s="14" t="s">
        <v>236</v>
      </c>
      <c r="F8" s="15">
        <v>11.96</v>
      </c>
      <c r="G8" s="15">
        <v>645.84</v>
      </c>
      <c r="H8" s="15">
        <v>29.9</v>
      </c>
      <c r="I8" s="15">
        <v>1614.6</v>
      </c>
      <c r="J8" s="35">
        <v>54</v>
      </c>
      <c r="K8" s="16"/>
      <c r="L8" s="16"/>
    </row>
    <row r="9" spans="1:12" ht="61.5" customHeight="1" x14ac:dyDescent="0.25">
      <c r="A9" s="13" t="s">
        <v>235</v>
      </c>
      <c r="B9" s="13"/>
      <c r="C9" s="13" t="s">
        <v>82</v>
      </c>
      <c r="D9" s="14" t="s">
        <v>29</v>
      </c>
      <c r="E9" s="14" t="s">
        <v>236</v>
      </c>
      <c r="F9" s="15">
        <v>7.96</v>
      </c>
      <c r="G9" s="15">
        <v>1170.1199999999999</v>
      </c>
      <c r="H9" s="15">
        <v>19.899999999999999</v>
      </c>
      <c r="I9" s="15">
        <v>2925.2999999999997</v>
      </c>
      <c r="J9" s="35">
        <v>147</v>
      </c>
      <c r="K9" s="16"/>
      <c r="L9" s="16"/>
    </row>
    <row r="10" spans="1:12" ht="61.5" customHeight="1" x14ac:dyDescent="0.25">
      <c r="A10" s="13" t="s">
        <v>120</v>
      </c>
      <c r="B10" s="13"/>
      <c r="C10" s="13" t="s">
        <v>135</v>
      </c>
      <c r="D10" s="14" t="s">
        <v>87</v>
      </c>
      <c r="E10" s="14" t="s">
        <v>236</v>
      </c>
      <c r="F10" s="15">
        <v>44</v>
      </c>
      <c r="G10" s="15">
        <v>1276</v>
      </c>
      <c r="H10" s="15">
        <v>110</v>
      </c>
      <c r="I10" s="15">
        <v>3190</v>
      </c>
      <c r="J10" s="35">
        <v>29</v>
      </c>
      <c r="K10" s="16"/>
      <c r="L10" s="16"/>
    </row>
    <row r="11" spans="1:12" ht="61.5" customHeight="1" x14ac:dyDescent="0.25">
      <c r="A11" s="13" t="s">
        <v>120</v>
      </c>
      <c r="B11" s="13"/>
      <c r="C11" s="13" t="s">
        <v>207</v>
      </c>
      <c r="D11" s="14" t="s">
        <v>119</v>
      </c>
      <c r="E11" s="14" t="s">
        <v>236</v>
      </c>
      <c r="F11" s="15">
        <v>56</v>
      </c>
      <c r="G11" s="15">
        <v>1456</v>
      </c>
      <c r="H11" s="15">
        <v>140</v>
      </c>
      <c r="I11" s="15">
        <v>3640</v>
      </c>
      <c r="J11" s="35">
        <v>26</v>
      </c>
      <c r="K11" s="16"/>
      <c r="L11" s="16"/>
    </row>
    <row r="12" spans="1:12" ht="61.5" customHeight="1" x14ac:dyDescent="0.25">
      <c r="A12" s="13" t="s">
        <v>120</v>
      </c>
      <c r="B12" s="13"/>
      <c r="C12" s="13" t="s">
        <v>212</v>
      </c>
      <c r="D12" s="14" t="s">
        <v>119</v>
      </c>
      <c r="E12" s="14" t="s">
        <v>236</v>
      </c>
      <c r="F12" s="15">
        <v>30</v>
      </c>
      <c r="G12" s="15">
        <v>2100</v>
      </c>
      <c r="H12" s="15">
        <v>75</v>
      </c>
      <c r="I12" s="15">
        <v>5250</v>
      </c>
      <c r="J12" s="35">
        <v>70</v>
      </c>
      <c r="K12" s="16"/>
      <c r="L12" s="16"/>
    </row>
    <row r="13" spans="1:12" ht="61.5" customHeight="1" x14ac:dyDescent="0.25">
      <c r="A13" s="13" t="s">
        <v>120</v>
      </c>
      <c r="B13" s="13"/>
      <c r="C13" s="13" t="s">
        <v>218</v>
      </c>
      <c r="D13" s="14" t="s">
        <v>119</v>
      </c>
      <c r="E13" s="14" t="s">
        <v>236</v>
      </c>
      <c r="F13" s="15">
        <v>35.96</v>
      </c>
      <c r="G13" s="15">
        <v>1618.2</v>
      </c>
      <c r="H13" s="15">
        <v>89.9</v>
      </c>
      <c r="I13" s="15">
        <v>4045.5000000000005</v>
      </c>
      <c r="J13" s="35">
        <v>45</v>
      </c>
      <c r="K13" s="16"/>
      <c r="L13" s="16"/>
    </row>
    <row r="14" spans="1:12" ht="61.5" customHeight="1" x14ac:dyDescent="0.25">
      <c r="A14" s="13" t="s">
        <v>120</v>
      </c>
      <c r="B14" s="13"/>
      <c r="C14" s="13" t="s">
        <v>125</v>
      </c>
      <c r="D14" s="14" t="s">
        <v>29</v>
      </c>
      <c r="E14" s="14" t="s">
        <v>236</v>
      </c>
      <c r="F14" s="15">
        <v>11.96</v>
      </c>
      <c r="G14" s="15">
        <v>705.6400000000001</v>
      </c>
      <c r="H14" s="15">
        <v>29.9</v>
      </c>
      <c r="I14" s="15">
        <v>1764.1</v>
      </c>
      <c r="J14" s="35">
        <v>59</v>
      </c>
      <c r="K14" s="16"/>
      <c r="L14" s="16"/>
    </row>
    <row r="15" spans="1:12" ht="61.5" customHeight="1" x14ac:dyDescent="0.25">
      <c r="A15" s="13" t="s">
        <v>120</v>
      </c>
      <c r="B15" s="13"/>
      <c r="C15" s="13" t="s">
        <v>121</v>
      </c>
      <c r="D15" s="14" t="s">
        <v>28</v>
      </c>
      <c r="E15" s="14" t="s">
        <v>236</v>
      </c>
      <c r="F15" s="15">
        <v>15.96</v>
      </c>
      <c r="G15" s="15">
        <v>638.40000000000009</v>
      </c>
      <c r="H15" s="15">
        <v>39.9</v>
      </c>
      <c r="I15" s="15">
        <v>1596</v>
      </c>
      <c r="J15" s="35">
        <v>40</v>
      </c>
      <c r="K15" s="16"/>
      <c r="L15" s="16"/>
    </row>
    <row r="16" spans="1:12" ht="61.5" customHeight="1" x14ac:dyDescent="0.25">
      <c r="A16" s="13" t="s">
        <v>120</v>
      </c>
      <c r="B16" s="13"/>
      <c r="C16" s="13" t="s">
        <v>175</v>
      </c>
      <c r="D16" s="14" t="s">
        <v>47</v>
      </c>
      <c r="E16" s="14" t="s">
        <v>236</v>
      </c>
      <c r="F16" s="15">
        <v>80</v>
      </c>
      <c r="G16" s="15">
        <v>2640</v>
      </c>
      <c r="H16" s="15">
        <v>200</v>
      </c>
      <c r="I16" s="15">
        <v>6600</v>
      </c>
      <c r="J16" s="35">
        <v>33</v>
      </c>
      <c r="K16" s="16"/>
      <c r="L16" s="16"/>
    </row>
    <row r="17" spans="1:15" ht="61.5" customHeight="1" x14ac:dyDescent="0.25">
      <c r="A17" s="13" t="s">
        <v>120</v>
      </c>
      <c r="B17" s="13"/>
      <c r="C17" s="13" t="s">
        <v>179</v>
      </c>
      <c r="D17" s="14" t="s">
        <v>47</v>
      </c>
      <c r="E17" s="14" t="s">
        <v>236</v>
      </c>
      <c r="F17" s="15">
        <v>88</v>
      </c>
      <c r="G17" s="15">
        <v>1496</v>
      </c>
      <c r="H17" s="15">
        <v>220</v>
      </c>
      <c r="I17" s="15">
        <v>3740</v>
      </c>
      <c r="J17" s="35">
        <v>17</v>
      </c>
      <c r="K17" s="16"/>
      <c r="L17" s="16"/>
    </row>
    <row r="18" spans="1:15" ht="61.5" customHeight="1" x14ac:dyDescent="0.25">
      <c r="A18" s="13" t="s">
        <v>120</v>
      </c>
      <c r="B18" s="13"/>
      <c r="C18" s="13" t="s">
        <v>182</v>
      </c>
      <c r="D18" s="14" t="s">
        <v>47</v>
      </c>
      <c r="E18" s="14" t="s">
        <v>236</v>
      </c>
      <c r="F18" s="15">
        <v>88</v>
      </c>
      <c r="G18" s="15">
        <v>1496</v>
      </c>
      <c r="H18" s="15">
        <v>220</v>
      </c>
      <c r="I18" s="15">
        <v>3740</v>
      </c>
      <c r="J18" s="35">
        <v>17</v>
      </c>
      <c r="K18" s="16"/>
      <c r="L18" s="16"/>
    </row>
    <row r="19" spans="1:15" ht="61.5" customHeight="1" x14ac:dyDescent="0.25">
      <c r="A19" s="13" t="s">
        <v>120</v>
      </c>
      <c r="B19" s="13"/>
      <c r="C19" s="13" t="s">
        <v>188</v>
      </c>
      <c r="D19" s="14" t="s">
        <v>47</v>
      </c>
      <c r="E19" s="14" t="s">
        <v>236</v>
      </c>
      <c r="F19" s="15">
        <v>80</v>
      </c>
      <c r="G19" s="15">
        <v>6000</v>
      </c>
      <c r="H19" s="15">
        <v>200</v>
      </c>
      <c r="I19" s="15">
        <v>15000</v>
      </c>
      <c r="J19" s="35">
        <v>75</v>
      </c>
      <c r="K19" s="16"/>
      <c r="L19" s="16"/>
    </row>
    <row r="20" spans="1:15" ht="61.5" customHeight="1" x14ac:dyDescent="0.25">
      <c r="A20" s="13" t="s">
        <v>120</v>
      </c>
      <c r="B20" s="13"/>
      <c r="C20" s="13" t="s">
        <v>203</v>
      </c>
      <c r="D20" s="14" t="s">
        <v>64</v>
      </c>
      <c r="E20" s="14" t="s">
        <v>236</v>
      </c>
      <c r="F20" s="15">
        <v>30</v>
      </c>
      <c r="G20" s="15">
        <v>1410</v>
      </c>
      <c r="H20" s="15">
        <v>75</v>
      </c>
      <c r="I20" s="15">
        <v>3525</v>
      </c>
      <c r="J20" s="35">
        <v>47</v>
      </c>
      <c r="K20" s="16"/>
      <c r="L20" s="16"/>
    </row>
    <row r="21" spans="1:15" ht="61.5" customHeight="1" x14ac:dyDescent="0.25">
      <c r="A21" s="13" t="s">
        <v>223</v>
      </c>
      <c r="B21" s="13"/>
      <c r="C21" s="13" t="s">
        <v>224</v>
      </c>
      <c r="D21" s="14" t="s">
        <v>25</v>
      </c>
      <c r="E21" s="14" t="s">
        <v>236</v>
      </c>
      <c r="F21" s="15">
        <v>10</v>
      </c>
      <c r="G21" s="15">
        <v>880</v>
      </c>
      <c r="H21" s="15">
        <v>25</v>
      </c>
      <c r="I21" s="15">
        <v>2200</v>
      </c>
      <c r="J21" s="35">
        <v>88</v>
      </c>
      <c r="K21" s="16"/>
      <c r="L21" s="16"/>
    </row>
    <row r="22" spans="1:15" s="17" customFormat="1" ht="75" customHeight="1" x14ac:dyDescent="0.2">
      <c r="A22" s="13" t="s">
        <v>120</v>
      </c>
      <c r="B22" s="13"/>
      <c r="C22" s="13" t="s">
        <v>140</v>
      </c>
      <c r="D22" s="14" t="s">
        <v>141</v>
      </c>
      <c r="E22" s="14" t="s">
        <v>236</v>
      </c>
      <c r="F22" s="15">
        <v>100</v>
      </c>
      <c r="G22" s="15">
        <v>300</v>
      </c>
      <c r="H22" s="15">
        <v>250</v>
      </c>
      <c r="I22" s="15">
        <v>750</v>
      </c>
      <c r="J22" s="35">
        <v>3</v>
      </c>
      <c r="M22"/>
      <c r="N22"/>
      <c r="O22"/>
    </row>
    <row r="23" spans="1:15" s="17" customFormat="1" ht="75" customHeight="1" x14ac:dyDescent="0.2">
      <c r="A23" s="13" t="s">
        <v>120</v>
      </c>
      <c r="B23" s="13"/>
      <c r="C23" s="13" t="s">
        <v>145</v>
      </c>
      <c r="D23" s="14" t="s">
        <v>141</v>
      </c>
      <c r="E23" s="14" t="s">
        <v>236</v>
      </c>
      <c r="F23" s="15">
        <v>92</v>
      </c>
      <c r="G23" s="15">
        <v>92</v>
      </c>
      <c r="H23" s="15">
        <v>230</v>
      </c>
      <c r="I23" s="15">
        <v>230</v>
      </c>
      <c r="J23" s="35">
        <v>1</v>
      </c>
      <c r="M23"/>
      <c r="N23"/>
      <c r="O23"/>
    </row>
    <row r="24" spans="1:15" s="17" customFormat="1" ht="75" customHeight="1" x14ac:dyDescent="0.2">
      <c r="A24" s="13" t="s">
        <v>120</v>
      </c>
      <c r="B24" s="13"/>
      <c r="C24" s="13" t="s">
        <v>147</v>
      </c>
      <c r="D24" s="14" t="s">
        <v>141</v>
      </c>
      <c r="E24" s="14" t="s">
        <v>236</v>
      </c>
      <c r="F24" s="15">
        <v>108</v>
      </c>
      <c r="G24" s="15">
        <v>108</v>
      </c>
      <c r="H24" s="15">
        <v>270</v>
      </c>
      <c r="I24" s="15">
        <v>270</v>
      </c>
      <c r="J24" s="35">
        <v>1</v>
      </c>
      <c r="M24"/>
      <c r="N24"/>
      <c r="O24"/>
    </row>
    <row r="25" spans="1:15" s="17" customFormat="1" ht="75" customHeight="1" x14ac:dyDescent="0.2">
      <c r="A25" s="13" t="s">
        <v>120</v>
      </c>
      <c r="B25" s="13"/>
      <c r="C25" s="13" t="s">
        <v>149</v>
      </c>
      <c r="D25" s="14" t="s">
        <v>141</v>
      </c>
      <c r="E25" s="14" t="s">
        <v>236</v>
      </c>
      <c r="F25" s="15">
        <v>116</v>
      </c>
      <c r="G25" s="15">
        <v>116</v>
      </c>
      <c r="H25" s="15">
        <v>290</v>
      </c>
      <c r="I25" s="15">
        <v>290</v>
      </c>
      <c r="J25" s="35">
        <v>1</v>
      </c>
      <c r="M25"/>
      <c r="N25"/>
      <c r="O25"/>
    </row>
    <row r="26" spans="1:15" s="17" customFormat="1" ht="75" customHeight="1" x14ac:dyDescent="0.2">
      <c r="A26" s="13" t="s">
        <v>120</v>
      </c>
      <c r="B26" s="13"/>
      <c r="C26" s="13" t="s">
        <v>151</v>
      </c>
      <c r="D26" s="14" t="s">
        <v>141</v>
      </c>
      <c r="E26" s="14" t="s">
        <v>236</v>
      </c>
      <c r="F26" s="15">
        <v>116</v>
      </c>
      <c r="G26" s="15">
        <v>232</v>
      </c>
      <c r="H26" s="15">
        <v>290</v>
      </c>
      <c r="I26" s="15">
        <v>580</v>
      </c>
      <c r="J26" s="35">
        <v>2</v>
      </c>
      <c r="M26"/>
      <c r="N26"/>
      <c r="O26"/>
    </row>
    <row r="27" spans="1:15" s="17" customFormat="1" ht="75" customHeight="1" x14ac:dyDescent="0.2">
      <c r="A27" s="13" t="s">
        <v>120</v>
      </c>
      <c r="B27" s="13"/>
      <c r="C27" s="13" t="s">
        <v>154</v>
      </c>
      <c r="D27" s="14" t="s">
        <v>141</v>
      </c>
      <c r="E27" s="14" t="s">
        <v>236</v>
      </c>
      <c r="F27" s="15">
        <v>116</v>
      </c>
      <c r="G27" s="15">
        <v>928</v>
      </c>
      <c r="H27" s="15">
        <v>290</v>
      </c>
      <c r="I27" s="15">
        <v>2320</v>
      </c>
      <c r="J27" s="35">
        <v>8</v>
      </c>
    </row>
    <row r="28" spans="1:15" s="17" customFormat="1" ht="75" customHeight="1" x14ac:dyDescent="0.2">
      <c r="A28" s="13" t="s">
        <v>120</v>
      </c>
      <c r="B28" s="13"/>
      <c r="C28" s="13" t="s">
        <v>159</v>
      </c>
      <c r="D28" s="14" t="s">
        <v>141</v>
      </c>
      <c r="E28" s="14" t="s">
        <v>236</v>
      </c>
      <c r="F28" s="15">
        <v>112</v>
      </c>
      <c r="G28" s="15">
        <v>2240</v>
      </c>
      <c r="H28" s="15">
        <v>280</v>
      </c>
      <c r="I28" s="15">
        <v>5600</v>
      </c>
      <c r="J28" s="35">
        <v>20</v>
      </c>
    </row>
    <row r="29" spans="1:15" s="17" customFormat="1" ht="75" customHeight="1" x14ac:dyDescent="0.2">
      <c r="A29" s="13" t="s">
        <v>120</v>
      </c>
      <c r="B29" s="13"/>
      <c r="C29" s="13" t="s">
        <v>226</v>
      </c>
      <c r="D29" s="14" t="s">
        <v>141</v>
      </c>
      <c r="E29" s="14" t="s">
        <v>237</v>
      </c>
      <c r="F29" s="15">
        <v>116</v>
      </c>
      <c r="G29" s="15">
        <v>464</v>
      </c>
      <c r="H29" s="15">
        <v>244</v>
      </c>
      <c r="I29" s="15">
        <v>976</v>
      </c>
      <c r="J29" s="35">
        <v>4</v>
      </c>
    </row>
    <row r="30" spans="1:15" s="17" customFormat="1" ht="75" customHeight="1" x14ac:dyDescent="0.2">
      <c r="A30" s="13" t="s">
        <v>120</v>
      </c>
      <c r="B30" s="13"/>
      <c r="C30" s="13" t="s">
        <v>166</v>
      </c>
      <c r="D30" s="14" t="s">
        <v>141</v>
      </c>
      <c r="E30" s="14" t="s">
        <v>236</v>
      </c>
      <c r="F30" s="15">
        <v>116</v>
      </c>
      <c r="G30" s="15">
        <v>1508</v>
      </c>
      <c r="H30" s="15">
        <v>290</v>
      </c>
      <c r="I30" s="15">
        <v>3770</v>
      </c>
      <c r="J30" s="35">
        <v>13</v>
      </c>
      <c r="M30"/>
      <c r="N30"/>
      <c r="O30"/>
    </row>
    <row r="31" spans="1:15" s="17" customFormat="1" ht="75" customHeight="1" x14ac:dyDescent="0.2">
      <c r="A31" s="13" t="s">
        <v>120</v>
      </c>
      <c r="B31" s="13"/>
      <c r="C31" s="13" t="s">
        <v>173</v>
      </c>
      <c r="D31" s="14" t="s">
        <v>141</v>
      </c>
      <c r="E31" s="14" t="s">
        <v>236</v>
      </c>
      <c r="F31" s="15">
        <v>116</v>
      </c>
      <c r="G31" s="15">
        <v>116</v>
      </c>
      <c r="H31" s="15">
        <v>290</v>
      </c>
      <c r="I31" s="15">
        <v>290</v>
      </c>
      <c r="J31" s="35">
        <v>1</v>
      </c>
      <c r="M31"/>
      <c r="N31"/>
      <c r="O31"/>
    </row>
    <row r="32" spans="1:15" s="17" customFormat="1" ht="75" customHeight="1" x14ac:dyDescent="0.2">
      <c r="A32" s="13" t="s">
        <v>120</v>
      </c>
      <c r="B32" s="13"/>
      <c r="C32" s="13" t="s">
        <v>193</v>
      </c>
      <c r="D32" s="14" t="s">
        <v>141</v>
      </c>
      <c r="E32" s="14" t="s">
        <v>236</v>
      </c>
      <c r="F32" s="15">
        <v>112</v>
      </c>
      <c r="G32" s="15">
        <v>224</v>
      </c>
      <c r="H32" s="15">
        <v>280</v>
      </c>
      <c r="I32" s="15">
        <v>560</v>
      </c>
      <c r="J32" s="35">
        <v>2</v>
      </c>
      <c r="M32"/>
      <c r="N32"/>
      <c r="O32"/>
    </row>
    <row r="33" spans="1:15" s="17" customFormat="1" ht="75" customHeight="1" x14ac:dyDescent="0.2">
      <c r="A33" s="13" t="s">
        <v>120</v>
      </c>
      <c r="B33" s="13"/>
      <c r="C33" s="13" t="s">
        <v>195</v>
      </c>
      <c r="D33" s="14" t="s">
        <v>141</v>
      </c>
      <c r="E33" s="14" t="s">
        <v>236</v>
      </c>
      <c r="F33" s="15">
        <v>144</v>
      </c>
      <c r="G33" s="15">
        <v>432</v>
      </c>
      <c r="H33" s="15">
        <v>360</v>
      </c>
      <c r="I33" s="15">
        <v>1080</v>
      </c>
      <c r="J33" s="35">
        <v>3</v>
      </c>
      <c r="M33"/>
      <c r="N33"/>
      <c r="O33"/>
    </row>
    <row r="34" spans="1:15" s="17" customFormat="1" ht="75" customHeight="1" x14ac:dyDescent="0.2">
      <c r="A34" s="13" t="s">
        <v>120</v>
      </c>
      <c r="B34" s="13"/>
      <c r="C34" s="13" t="s">
        <v>197</v>
      </c>
      <c r="D34" s="14" t="s">
        <v>141</v>
      </c>
      <c r="E34" s="14" t="s">
        <v>236</v>
      </c>
      <c r="F34" s="15">
        <v>108</v>
      </c>
      <c r="G34" s="15">
        <v>216</v>
      </c>
      <c r="H34" s="15">
        <v>270</v>
      </c>
      <c r="I34" s="15">
        <v>540</v>
      </c>
      <c r="J34" s="35">
        <v>2</v>
      </c>
      <c r="M34"/>
      <c r="N34"/>
      <c r="O34"/>
    </row>
    <row r="35" spans="1:15" s="17" customFormat="1" ht="75" customHeight="1" x14ac:dyDescent="0.2">
      <c r="A35" s="13" t="s">
        <v>120</v>
      </c>
      <c r="B35" s="13"/>
      <c r="C35" s="13" t="s">
        <v>200</v>
      </c>
      <c r="D35" s="14" t="s">
        <v>141</v>
      </c>
      <c r="E35" s="14" t="s">
        <v>236</v>
      </c>
      <c r="F35" s="15">
        <v>112</v>
      </c>
      <c r="G35" s="15">
        <v>1008</v>
      </c>
      <c r="H35" s="15">
        <v>280</v>
      </c>
      <c r="I35" s="15">
        <v>2520</v>
      </c>
      <c r="J35" s="35">
        <v>9</v>
      </c>
      <c r="M35"/>
      <c r="N35"/>
      <c r="O35"/>
    </row>
    <row r="36" spans="1:15" s="17" customFormat="1" ht="75" customHeight="1" x14ac:dyDescent="0.2">
      <c r="A36" s="13" t="s">
        <v>246</v>
      </c>
      <c r="B36" s="13"/>
      <c r="C36" s="13" t="s">
        <v>247</v>
      </c>
      <c r="D36" s="14" t="s">
        <v>244</v>
      </c>
      <c r="E36" s="14" t="s">
        <v>236</v>
      </c>
      <c r="F36" s="15">
        <v>9.8000000000000007</v>
      </c>
      <c r="G36" s="15">
        <v>9.8000000000000007</v>
      </c>
      <c r="H36" s="15">
        <v>24.5</v>
      </c>
      <c r="I36" s="15">
        <v>24.5</v>
      </c>
      <c r="J36" s="36">
        <v>1</v>
      </c>
      <c r="M36"/>
      <c r="N36"/>
      <c r="O36"/>
    </row>
    <row r="37" spans="1:15" s="17" customFormat="1" ht="75" customHeight="1" x14ac:dyDescent="0.2">
      <c r="A37" s="13" t="s">
        <v>246</v>
      </c>
      <c r="B37" s="13"/>
      <c r="C37" s="13" t="s">
        <v>249</v>
      </c>
      <c r="D37" s="14" t="s">
        <v>244</v>
      </c>
      <c r="E37" s="14" t="s">
        <v>236</v>
      </c>
      <c r="F37" s="15">
        <v>9</v>
      </c>
      <c r="G37" s="15">
        <v>36</v>
      </c>
      <c r="H37" s="15">
        <v>22.5</v>
      </c>
      <c r="I37" s="15">
        <v>90</v>
      </c>
      <c r="J37" s="36">
        <v>4</v>
      </c>
      <c r="M37"/>
      <c r="N37"/>
      <c r="O37"/>
    </row>
    <row r="38" spans="1:15" s="17" customFormat="1" ht="75" customHeight="1" x14ac:dyDescent="0.2">
      <c r="A38" s="13" t="s">
        <v>246</v>
      </c>
      <c r="B38" s="13"/>
      <c r="C38" s="13" t="s">
        <v>250</v>
      </c>
      <c r="D38" s="14" t="s">
        <v>244</v>
      </c>
      <c r="E38" s="14" t="s">
        <v>236</v>
      </c>
      <c r="F38" s="15">
        <v>9.8000000000000007</v>
      </c>
      <c r="G38" s="15">
        <v>9.8000000000000007</v>
      </c>
      <c r="H38" s="15">
        <v>24.5</v>
      </c>
      <c r="I38" s="15">
        <v>24.5</v>
      </c>
      <c r="J38" s="36">
        <v>1</v>
      </c>
      <c r="M38"/>
      <c r="N38"/>
      <c r="O38"/>
    </row>
    <row r="39" spans="1:15" s="17" customFormat="1" ht="75" customHeight="1" x14ac:dyDescent="0.2">
      <c r="A39" s="13" t="s">
        <v>246</v>
      </c>
      <c r="B39" s="13"/>
      <c r="C39" s="13" t="s">
        <v>251</v>
      </c>
      <c r="D39" s="14" t="s">
        <v>244</v>
      </c>
      <c r="E39" s="14" t="s">
        <v>236</v>
      </c>
      <c r="F39" s="15">
        <v>9.8000000000000007</v>
      </c>
      <c r="G39" s="15">
        <v>9.8000000000000007</v>
      </c>
      <c r="H39" s="15">
        <v>24.5</v>
      </c>
      <c r="I39" s="15">
        <v>24.5</v>
      </c>
      <c r="J39" s="36">
        <v>1</v>
      </c>
      <c r="M39"/>
      <c r="N39"/>
      <c r="O39"/>
    </row>
    <row r="40" spans="1:15" s="17" customFormat="1" ht="75" customHeight="1" x14ac:dyDescent="0.2">
      <c r="A40" s="13" t="s">
        <v>234</v>
      </c>
      <c r="B40" s="13"/>
      <c r="C40" s="13" t="s">
        <v>252</v>
      </c>
      <c r="D40" s="14" t="s">
        <v>242</v>
      </c>
      <c r="E40" s="14" t="s">
        <v>236</v>
      </c>
      <c r="F40" s="15">
        <v>16</v>
      </c>
      <c r="G40" s="15">
        <v>16</v>
      </c>
      <c r="H40" s="15">
        <v>40</v>
      </c>
      <c r="I40" s="15">
        <v>40</v>
      </c>
      <c r="J40" s="36">
        <v>1</v>
      </c>
      <c r="M40"/>
      <c r="N40"/>
      <c r="O40"/>
    </row>
    <row r="41" spans="1:15" s="17" customFormat="1" ht="75" customHeight="1" x14ac:dyDescent="0.2">
      <c r="A41" s="13" t="s">
        <v>234</v>
      </c>
      <c r="B41" s="13"/>
      <c r="C41" s="13" t="s">
        <v>253</v>
      </c>
      <c r="D41" s="14" t="s">
        <v>242</v>
      </c>
      <c r="E41" s="14" t="s">
        <v>237</v>
      </c>
      <c r="F41" s="15">
        <v>18</v>
      </c>
      <c r="G41" s="15">
        <v>18</v>
      </c>
      <c r="H41" s="15">
        <v>45</v>
      </c>
      <c r="I41" s="15">
        <v>45</v>
      </c>
      <c r="J41" s="36">
        <v>1</v>
      </c>
      <c r="M41"/>
      <c r="N41"/>
      <c r="O41"/>
    </row>
    <row r="42" spans="1:15" s="17" customFormat="1" ht="75" customHeight="1" x14ac:dyDescent="0.2">
      <c r="A42" s="13" t="s">
        <v>234</v>
      </c>
      <c r="B42" s="13"/>
      <c r="C42" s="13" t="s">
        <v>254</v>
      </c>
      <c r="D42" s="14" t="s">
        <v>242</v>
      </c>
      <c r="E42" s="14" t="s">
        <v>236</v>
      </c>
      <c r="F42" s="15">
        <v>14</v>
      </c>
      <c r="G42" s="15">
        <v>14</v>
      </c>
      <c r="H42" s="15">
        <v>35</v>
      </c>
      <c r="I42" s="15">
        <v>35</v>
      </c>
      <c r="J42" s="36">
        <v>1</v>
      </c>
      <c r="M42"/>
      <c r="N42"/>
      <c r="O42"/>
    </row>
    <row r="43" spans="1:15" s="17" customFormat="1" ht="75" customHeight="1" x14ac:dyDescent="0.2">
      <c r="A43" s="13" t="s">
        <v>234</v>
      </c>
      <c r="B43" s="13"/>
      <c r="C43" s="13" t="s">
        <v>255</v>
      </c>
      <c r="D43" s="14" t="s">
        <v>242</v>
      </c>
      <c r="E43" s="14" t="s">
        <v>236</v>
      </c>
      <c r="F43" s="15">
        <v>14</v>
      </c>
      <c r="G43" s="15">
        <v>56</v>
      </c>
      <c r="H43" s="15">
        <v>35</v>
      </c>
      <c r="I43" s="15">
        <v>140</v>
      </c>
      <c r="J43" s="36">
        <v>4</v>
      </c>
      <c r="M43"/>
      <c r="N43"/>
      <c r="O43"/>
    </row>
    <row r="44" spans="1:15" s="17" customFormat="1" ht="75" customHeight="1" x14ac:dyDescent="0.2">
      <c r="A44" s="13" t="s">
        <v>234</v>
      </c>
      <c r="B44" s="13"/>
      <c r="C44" s="13" t="s">
        <v>256</v>
      </c>
      <c r="D44" s="14" t="s">
        <v>242</v>
      </c>
      <c r="E44" s="14" t="s">
        <v>236</v>
      </c>
      <c r="F44" s="15">
        <v>16</v>
      </c>
      <c r="G44" s="15">
        <v>16</v>
      </c>
      <c r="H44" s="15">
        <v>40</v>
      </c>
      <c r="I44" s="15">
        <v>40</v>
      </c>
      <c r="J44" s="36">
        <v>1</v>
      </c>
      <c r="M44"/>
      <c r="N44"/>
      <c r="O44"/>
    </row>
    <row r="45" spans="1:15" s="17" customFormat="1" ht="75" customHeight="1" x14ac:dyDescent="0.2">
      <c r="A45" s="13" t="s">
        <v>234</v>
      </c>
      <c r="B45" s="13"/>
      <c r="C45" s="13" t="s">
        <v>257</v>
      </c>
      <c r="D45" s="14" t="s">
        <v>242</v>
      </c>
      <c r="E45" s="14" t="s">
        <v>237</v>
      </c>
      <c r="F45" s="15">
        <v>14</v>
      </c>
      <c r="G45" s="15">
        <v>14</v>
      </c>
      <c r="H45" s="15">
        <v>35</v>
      </c>
      <c r="I45" s="15">
        <v>35</v>
      </c>
      <c r="J45" s="36">
        <v>1</v>
      </c>
      <c r="M45"/>
      <c r="N45"/>
      <c r="O45"/>
    </row>
    <row r="46" spans="1:15" s="17" customFormat="1" ht="75" customHeight="1" x14ac:dyDescent="0.2">
      <c r="A46" s="13" t="s">
        <v>234</v>
      </c>
      <c r="B46" s="13"/>
      <c r="C46" s="13" t="s">
        <v>258</v>
      </c>
      <c r="D46" s="14" t="s">
        <v>242</v>
      </c>
      <c r="E46" s="14" t="s">
        <v>237</v>
      </c>
      <c r="F46" s="15">
        <v>14</v>
      </c>
      <c r="G46" s="15">
        <v>14</v>
      </c>
      <c r="H46" s="15">
        <v>35</v>
      </c>
      <c r="I46" s="15">
        <v>35</v>
      </c>
      <c r="J46" s="36">
        <v>1</v>
      </c>
      <c r="M46"/>
      <c r="N46"/>
      <c r="O46"/>
    </row>
    <row r="47" spans="1:15" s="17" customFormat="1" ht="75" customHeight="1" x14ac:dyDescent="0.2">
      <c r="A47" s="13" t="s">
        <v>234</v>
      </c>
      <c r="B47" s="13"/>
      <c r="C47" s="13" t="s">
        <v>259</v>
      </c>
      <c r="D47" s="14" t="s">
        <v>242</v>
      </c>
      <c r="E47" s="14" t="s">
        <v>237</v>
      </c>
      <c r="F47" s="15">
        <v>14</v>
      </c>
      <c r="G47" s="15">
        <v>42</v>
      </c>
      <c r="H47" s="15">
        <v>35</v>
      </c>
      <c r="I47" s="15">
        <v>105</v>
      </c>
      <c r="J47" s="36">
        <v>3</v>
      </c>
      <c r="M47"/>
      <c r="N47"/>
      <c r="O47"/>
    </row>
    <row r="48" spans="1:15" s="17" customFormat="1" ht="75" customHeight="1" x14ac:dyDescent="0.2">
      <c r="A48" s="13" t="s">
        <v>234</v>
      </c>
      <c r="B48" s="13"/>
      <c r="C48" s="13" t="s">
        <v>260</v>
      </c>
      <c r="D48" s="14" t="s">
        <v>25</v>
      </c>
      <c r="E48" s="14" t="s">
        <v>236</v>
      </c>
      <c r="F48" s="15">
        <v>12</v>
      </c>
      <c r="G48" s="15">
        <v>48</v>
      </c>
      <c r="H48" s="15">
        <v>30</v>
      </c>
      <c r="I48" s="15">
        <v>120</v>
      </c>
      <c r="J48" s="36">
        <v>4</v>
      </c>
      <c r="M48"/>
      <c r="N48"/>
      <c r="O48"/>
    </row>
    <row r="49" spans="1:15" s="17" customFormat="1" ht="75" customHeight="1" x14ac:dyDescent="0.2">
      <c r="A49" s="13" t="s">
        <v>234</v>
      </c>
      <c r="B49" s="13"/>
      <c r="C49" s="13" t="s">
        <v>261</v>
      </c>
      <c r="D49" s="14" t="s">
        <v>25</v>
      </c>
      <c r="E49" s="14" t="s">
        <v>237</v>
      </c>
      <c r="F49" s="15">
        <v>8</v>
      </c>
      <c r="G49" s="15">
        <v>8</v>
      </c>
      <c r="H49" s="15">
        <v>20</v>
      </c>
      <c r="I49" s="15">
        <v>20</v>
      </c>
      <c r="J49" s="36">
        <v>1</v>
      </c>
      <c r="M49"/>
      <c r="N49"/>
      <c r="O49"/>
    </row>
    <row r="50" spans="1:15" s="17" customFormat="1" ht="75" customHeight="1" x14ac:dyDescent="0.2">
      <c r="A50" s="13" t="s">
        <v>234</v>
      </c>
      <c r="B50" s="13"/>
      <c r="C50" s="13" t="s">
        <v>262</v>
      </c>
      <c r="D50" s="14" t="s">
        <v>25</v>
      </c>
      <c r="E50" s="14" t="s">
        <v>237</v>
      </c>
      <c r="F50" s="15">
        <v>8</v>
      </c>
      <c r="G50" s="15">
        <v>24</v>
      </c>
      <c r="H50" s="15">
        <v>20</v>
      </c>
      <c r="I50" s="15">
        <v>60</v>
      </c>
      <c r="J50" s="36">
        <v>3</v>
      </c>
      <c r="M50"/>
      <c r="N50"/>
      <c r="O50"/>
    </row>
    <row r="51" spans="1:15" s="17" customFormat="1" ht="75" customHeight="1" x14ac:dyDescent="0.2">
      <c r="A51" s="13" t="s">
        <v>234</v>
      </c>
      <c r="B51" s="13"/>
      <c r="C51" s="13" t="s">
        <v>263</v>
      </c>
      <c r="D51" s="14" t="s">
        <v>25</v>
      </c>
      <c r="E51" s="14" t="s">
        <v>237</v>
      </c>
      <c r="F51" s="15">
        <v>8</v>
      </c>
      <c r="G51" s="15">
        <v>16</v>
      </c>
      <c r="H51" s="15">
        <v>20</v>
      </c>
      <c r="I51" s="15">
        <v>40</v>
      </c>
      <c r="J51" s="36">
        <v>2</v>
      </c>
      <c r="M51"/>
      <c r="N51"/>
      <c r="O51"/>
    </row>
    <row r="52" spans="1:15" s="17" customFormat="1" ht="75" customHeight="1" x14ac:dyDescent="0.2">
      <c r="A52" s="13" t="s">
        <v>234</v>
      </c>
      <c r="B52" s="13"/>
      <c r="C52" s="13" t="s">
        <v>264</v>
      </c>
      <c r="D52" s="14" t="s">
        <v>25</v>
      </c>
      <c r="E52" s="14" t="s">
        <v>236</v>
      </c>
      <c r="F52" s="15">
        <v>8</v>
      </c>
      <c r="G52" s="15">
        <v>16</v>
      </c>
      <c r="H52" s="15">
        <v>20</v>
      </c>
      <c r="I52" s="15">
        <v>40</v>
      </c>
      <c r="J52" s="36">
        <v>2</v>
      </c>
      <c r="M52"/>
      <c r="N52"/>
      <c r="O52"/>
    </row>
    <row r="53" spans="1:15" s="17" customFormat="1" ht="75" customHeight="1" x14ac:dyDescent="0.2">
      <c r="A53" s="13" t="s">
        <v>234</v>
      </c>
      <c r="B53" s="13"/>
      <c r="C53" s="13" t="s">
        <v>265</v>
      </c>
      <c r="D53" s="14" t="s">
        <v>25</v>
      </c>
      <c r="E53" s="14" t="s">
        <v>236</v>
      </c>
      <c r="F53" s="15">
        <v>8</v>
      </c>
      <c r="G53" s="15">
        <v>8</v>
      </c>
      <c r="H53" s="15">
        <v>20</v>
      </c>
      <c r="I53" s="15">
        <v>20</v>
      </c>
      <c r="J53" s="36">
        <v>1</v>
      </c>
      <c r="M53"/>
      <c r="N53"/>
      <c r="O53"/>
    </row>
    <row r="54" spans="1:15" s="17" customFormat="1" ht="75" customHeight="1" x14ac:dyDescent="0.2">
      <c r="A54" s="13" t="s">
        <v>234</v>
      </c>
      <c r="B54" s="13"/>
      <c r="C54" s="13" t="s">
        <v>266</v>
      </c>
      <c r="D54" s="14" t="s">
        <v>25</v>
      </c>
      <c r="E54" s="14" t="s">
        <v>236</v>
      </c>
      <c r="F54" s="15">
        <v>10</v>
      </c>
      <c r="G54" s="15">
        <v>20</v>
      </c>
      <c r="H54" s="15">
        <v>25</v>
      </c>
      <c r="I54" s="15">
        <v>50</v>
      </c>
      <c r="J54" s="36">
        <v>2</v>
      </c>
      <c r="M54"/>
      <c r="N54"/>
      <c r="O54"/>
    </row>
    <row r="55" spans="1:15" s="17" customFormat="1" ht="75" customHeight="1" x14ac:dyDescent="0.2">
      <c r="A55" s="13" t="s">
        <v>234</v>
      </c>
      <c r="B55" s="13"/>
      <c r="C55" s="13" t="s">
        <v>267</v>
      </c>
      <c r="D55" s="14" t="s">
        <v>25</v>
      </c>
      <c r="E55" s="14" t="s">
        <v>237</v>
      </c>
      <c r="F55" s="15">
        <v>7.96</v>
      </c>
      <c r="G55" s="15">
        <v>23.88</v>
      </c>
      <c r="H55" s="15">
        <v>19.899999999999999</v>
      </c>
      <c r="I55" s="15">
        <v>59.699999999999996</v>
      </c>
      <c r="J55" s="36">
        <v>3</v>
      </c>
      <c r="M55"/>
      <c r="N55"/>
      <c r="O55"/>
    </row>
    <row r="56" spans="1:15" s="17" customFormat="1" ht="75" customHeight="1" x14ac:dyDescent="0.2">
      <c r="A56" s="13" t="s">
        <v>234</v>
      </c>
      <c r="B56" s="13"/>
      <c r="C56" s="13" t="s">
        <v>268</v>
      </c>
      <c r="D56" s="14" t="s">
        <v>25</v>
      </c>
      <c r="E56" s="14" t="s">
        <v>237</v>
      </c>
      <c r="F56" s="15">
        <v>7.96</v>
      </c>
      <c r="G56" s="15">
        <v>31.84</v>
      </c>
      <c r="H56" s="15">
        <v>19.899999999999999</v>
      </c>
      <c r="I56" s="15">
        <v>79.599999999999994</v>
      </c>
      <c r="J56" s="36">
        <v>4</v>
      </c>
      <c r="M56"/>
      <c r="N56"/>
      <c r="O56"/>
    </row>
    <row r="57" spans="1:15" s="17" customFormat="1" ht="75" customHeight="1" x14ac:dyDescent="0.2">
      <c r="A57" s="13" t="s">
        <v>234</v>
      </c>
      <c r="B57" s="13"/>
      <c r="C57" s="13" t="s">
        <v>269</v>
      </c>
      <c r="D57" s="14" t="s">
        <v>25</v>
      </c>
      <c r="E57" s="14" t="s">
        <v>237</v>
      </c>
      <c r="F57" s="15">
        <v>7.96</v>
      </c>
      <c r="G57" s="15">
        <v>15.92</v>
      </c>
      <c r="H57" s="15">
        <v>19.899999999999999</v>
      </c>
      <c r="I57" s="15">
        <v>39.799999999999997</v>
      </c>
      <c r="J57" s="36">
        <v>2</v>
      </c>
      <c r="M57"/>
      <c r="N57"/>
      <c r="O57"/>
    </row>
    <row r="58" spans="1:15" s="17" customFormat="1" ht="75" customHeight="1" x14ac:dyDescent="0.2">
      <c r="A58" s="13" t="s">
        <v>234</v>
      </c>
      <c r="B58" s="13"/>
      <c r="C58" s="13" t="s">
        <v>270</v>
      </c>
      <c r="D58" s="14" t="s">
        <v>25</v>
      </c>
      <c r="E58" s="14" t="s">
        <v>236</v>
      </c>
      <c r="F58" s="15">
        <v>7.96</v>
      </c>
      <c r="G58" s="15">
        <v>7.96</v>
      </c>
      <c r="H58" s="15">
        <v>19.899999999999999</v>
      </c>
      <c r="I58" s="15">
        <v>19.899999999999999</v>
      </c>
      <c r="J58" s="36">
        <v>1</v>
      </c>
      <c r="M58"/>
      <c r="N58"/>
      <c r="O58"/>
    </row>
    <row r="59" spans="1:15" s="17" customFormat="1" ht="75" customHeight="1" x14ac:dyDescent="0.2">
      <c r="A59" s="13" t="s">
        <v>234</v>
      </c>
      <c r="B59" s="13"/>
      <c r="C59" s="13" t="s">
        <v>271</v>
      </c>
      <c r="D59" s="14" t="s">
        <v>25</v>
      </c>
      <c r="E59" s="14" t="s">
        <v>236</v>
      </c>
      <c r="F59" s="15">
        <v>7.96</v>
      </c>
      <c r="G59" s="15">
        <v>111.44</v>
      </c>
      <c r="H59" s="15">
        <v>19.899999999999999</v>
      </c>
      <c r="I59" s="15">
        <v>278.59999999999997</v>
      </c>
      <c r="J59" s="36">
        <v>14</v>
      </c>
      <c r="M59"/>
      <c r="N59"/>
      <c r="O59"/>
    </row>
    <row r="60" spans="1:15" s="17" customFormat="1" ht="75" customHeight="1" x14ac:dyDescent="0.2">
      <c r="A60" s="13" t="s">
        <v>234</v>
      </c>
      <c r="B60" s="13"/>
      <c r="C60" s="13" t="s">
        <v>272</v>
      </c>
      <c r="D60" s="14" t="s">
        <v>25</v>
      </c>
      <c r="E60" s="14" t="s">
        <v>236</v>
      </c>
      <c r="F60" s="15">
        <v>7.96</v>
      </c>
      <c r="G60" s="15">
        <v>39.799999999999997</v>
      </c>
      <c r="H60" s="15">
        <v>19.899999999999999</v>
      </c>
      <c r="I60" s="15">
        <v>99.5</v>
      </c>
      <c r="J60" s="36">
        <v>5</v>
      </c>
      <c r="M60"/>
      <c r="N60"/>
      <c r="O60"/>
    </row>
    <row r="61" spans="1:15" s="17" customFormat="1" ht="75" customHeight="1" x14ac:dyDescent="0.2">
      <c r="A61" s="13" t="s">
        <v>234</v>
      </c>
      <c r="B61" s="13"/>
      <c r="C61" s="13" t="s">
        <v>273</v>
      </c>
      <c r="D61" s="14" t="s">
        <v>25</v>
      </c>
      <c r="E61" s="14" t="s">
        <v>236</v>
      </c>
      <c r="F61" s="15">
        <v>10</v>
      </c>
      <c r="G61" s="15">
        <v>80</v>
      </c>
      <c r="H61" s="15">
        <v>25</v>
      </c>
      <c r="I61" s="15">
        <v>200</v>
      </c>
      <c r="J61" s="36">
        <v>8</v>
      </c>
      <c r="M61"/>
      <c r="N61"/>
      <c r="O61"/>
    </row>
    <row r="62" spans="1:15" s="17" customFormat="1" ht="75" customHeight="1" x14ac:dyDescent="0.2">
      <c r="A62" s="13" t="s">
        <v>234</v>
      </c>
      <c r="B62" s="13"/>
      <c r="C62" s="13" t="s">
        <v>274</v>
      </c>
      <c r="D62" s="14" t="s">
        <v>25</v>
      </c>
      <c r="E62" s="14" t="s">
        <v>236</v>
      </c>
      <c r="F62" s="15">
        <v>11.96</v>
      </c>
      <c r="G62" s="15">
        <v>167.44</v>
      </c>
      <c r="H62" s="15">
        <v>29.9</v>
      </c>
      <c r="I62" s="15">
        <v>418.59999999999997</v>
      </c>
      <c r="J62" s="36">
        <v>14</v>
      </c>
      <c r="M62"/>
      <c r="N62"/>
      <c r="O62"/>
    </row>
    <row r="63" spans="1:15" s="17" customFormat="1" ht="75" customHeight="1" x14ac:dyDescent="0.2">
      <c r="A63" s="13" t="s">
        <v>234</v>
      </c>
      <c r="B63" s="13"/>
      <c r="C63" s="13" t="s">
        <v>275</v>
      </c>
      <c r="D63" s="14" t="s">
        <v>25</v>
      </c>
      <c r="E63" s="14" t="s">
        <v>236</v>
      </c>
      <c r="F63" s="15">
        <v>10</v>
      </c>
      <c r="G63" s="15">
        <v>380</v>
      </c>
      <c r="H63" s="15">
        <v>25</v>
      </c>
      <c r="I63" s="15">
        <v>950</v>
      </c>
      <c r="J63" s="36">
        <v>38</v>
      </c>
      <c r="M63"/>
      <c r="N63"/>
      <c r="O63"/>
    </row>
    <row r="64" spans="1:15" s="17" customFormat="1" ht="75" customHeight="1" x14ac:dyDescent="0.2">
      <c r="A64" s="13" t="s">
        <v>234</v>
      </c>
      <c r="B64" s="13"/>
      <c r="C64" s="13" t="s">
        <v>276</v>
      </c>
      <c r="D64" s="14" t="s">
        <v>29</v>
      </c>
      <c r="E64" s="14" t="s">
        <v>236</v>
      </c>
      <c r="F64" s="15">
        <v>8</v>
      </c>
      <c r="G64" s="15">
        <v>8</v>
      </c>
      <c r="H64" s="15">
        <v>20</v>
      </c>
      <c r="I64" s="15">
        <v>20</v>
      </c>
      <c r="J64" s="36">
        <v>1</v>
      </c>
      <c r="M64"/>
      <c r="N64"/>
      <c r="O64"/>
    </row>
    <row r="65" spans="1:15" s="17" customFormat="1" ht="75" customHeight="1" x14ac:dyDescent="0.2">
      <c r="A65" s="13" t="s">
        <v>234</v>
      </c>
      <c r="B65" s="13"/>
      <c r="C65" s="13" t="s">
        <v>277</v>
      </c>
      <c r="D65" s="14" t="s">
        <v>29</v>
      </c>
      <c r="E65" s="14" t="s">
        <v>236</v>
      </c>
      <c r="F65" s="15">
        <v>8</v>
      </c>
      <c r="G65" s="15">
        <v>8</v>
      </c>
      <c r="H65" s="15">
        <v>20</v>
      </c>
      <c r="I65" s="15">
        <v>20</v>
      </c>
      <c r="J65" s="36">
        <v>1</v>
      </c>
      <c r="M65"/>
      <c r="N65"/>
      <c r="O65"/>
    </row>
    <row r="66" spans="1:15" s="17" customFormat="1" ht="75" customHeight="1" x14ac:dyDescent="0.2">
      <c r="A66" s="13" t="s">
        <v>234</v>
      </c>
      <c r="B66" s="13"/>
      <c r="C66" s="13" t="s">
        <v>278</v>
      </c>
      <c r="D66" s="14" t="s">
        <v>243</v>
      </c>
      <c r="E66" s="14" t="s">
        <v>236</v>
      </c>
      <c r="F66" s="15">
        <v>16.8</v>
      </c>
      <c r="G66" s="15">
        <v>33.6</v>
      </c>
      <c r="H66" s="15">
        <v>42</v>
      </c>
      <c r="I66" s="15">
        <v>84</v>
      </c>
      <c r="J66" s="36">
        <v>2</v>
      </c>
      <c r="M66"/>
      <c r="N66"/>
      <c r="O66"/>
    </row>
    <row r="67" spans="1:15" s="17" customFormat="1" ht="75" customHeight="1" x14ac:dyDescent="0.2">
      <c r="A67" s="13" t="s">
        <v>234</v>
      </c>
      <c r="B67" s="13"/>
      <c r="C67" s="13" t="s">
        <v>279</v>
      </c>
      <c r="D67" s="14" t="s">
        <v>243</v>
      </c>
      <c r="E67" s="14" t="s">
        <v>236</v>
      </c>
      <c r="F67" s="15">
        <v>33.6</v>
      </c>
      <c r="G67" s="15">
        <v>67.2</v>
      </c>
      <c r="H67" s="15">
        <v>84</v>
      </c>
      <c r="I67" s="15">
        <v>168</v>
      </c>
      <c r="J67" s="36">
        <v>2</v>
      </c>
      <c r="M67"/>
      <c r="N67"/>
      <c r="O67"/>
    </row>
    <row r="68" spans="1:15" s="17" customFormat="1" ht="75" customHeight="1" x14ac:dyDescent="0.2">
      <c r="A68" s="13" t="s">
        <v>234</v>
      </c>
      <c r="B68" s="13"/>
      <c r="C68" s="13" t="s">
        <v>280</v>
      </c>
      <c r="D68" s="14" t="s">
        <v>243</v>
      </c>
      <c r="E68" s="14" t="s">
        <v>236</v>
      </c>
      <c r="F68" s="15">
        <v>16.8</v>
      </c>
      <c r="G68" s="15">
        <v>16.8</v>
      </c>
      <c r="H68" s="15">
        <v>42</v>
      </c>
      <c r="I68" s="15">
        <v>42</v>
      </c>
      <c r="J68" s="36">
        <v>1</v>
      </c>
      <c r="M68"/>
      <c r="N68"/>
      <c r="O68"/>
    </row>
    <row r="69" spans="1:15" s="17" customFormat="1" ht="75" customHeight="1" x14ac:dyDescent="0.2">
      <c r="A69" s="13" t="s">
        <v>234</v>
      </c>
      <c r="B69" s="13"/>
      <c r="C69" s="13" t="s">
        <v>281</v>
      </c>
      <c r="D69" s="14" t="s">
        <v>244</v>
      </c>
      <c r="E69" s="14" t="s">
        <v>236</v>
      </c>
      <c r="F69" s="15">
        <v>11.200000000000001</v>
      </c>
      <c r="G69" s="15">
        <v>11.200000000000001</v>
      </c>
      <c r="H69" s="15">
        <v>28</v>
      </c>
      <c r="I69" s="15">
        <v>28</v>
      </c>
      <c r="J69" s="36">
        <v>1</v>
      </c>
      <c r="M69"/>
      <c r="N69"/>
      <c r="O69"/>
    </row>
    <row r="70" spans="1:15" s="17" customFormat="1" ht="75" customHeight="1" x14ac:dyDescent="0.2">
      <c r="A70" s="13" t="s">
        <v>234</v>
      </c>
      <c r="B70" s="13"/>
      <c r="C70" s="13" t="s">
        <v>282</v>
      </c>
      <c r="D70" s="14" t="s">
        <v>244</v>
      </c>
      <c r="E70" s="14" t="s">
        <v>236</v>
      </c>
      <c r="F70" s="15">
        <v>9</v>
      </c>
      <c r="G70" s="15">
        <v>9</v>
      </c>
      <c r="H70" s="15">
        <v>22.5</v>
      </c>
      <c r="I70" s="15">
        <v>22.5</v>
      </c>
      <c r="J70" s="36">
        <v>1</v>
      </c>
      <c r="M70"/>
      <c r="N70"/>
      <c r="O70"/>
    </row>
    <row r="71" spans="1:15" s="17" customFormat="1" ht="75" customHeight="1" x14ac:dyDescent="0.2">
      <c r="A71" s="13" t="s">
        <v>234</v>
      </c>
      <c r="B71" s="13"/>
      <c r="C71" s="13" t="s">
        <v>283</v>
      </c>
      <c r="D71" s="14" t="s">
        <v>244</v>
      </c>
      <c r="E71" s="14" t="s">
        <v>237</v>
      </c>
      <c r="F71" s="15">
        <v>9.8000000000000007</v>
      </c>
      <c r="G71" s="15">
        <v>9.8000000000000007</v>
      </c>
      <c r="H71" s="15">
        <v>24.5</v>
      </c>
      <c r="I71" s="15">
        <v>24.5</v>
      </c>
      <c r="J71" s="36">
        <v>1</v>
      </c>
      <c r="M71"/>
      <c r="N71"/>
      <c r="O71"/>
    </row>
    <row r="72" spans="1:15" s="17" customFormat="1" ht="75" customHeight="1" x14ac:dyDescent="0.2">
      <c r="A72" s="13" t="s">
        <v>234</v>
      </c>
      <c r="B72" s="13"/>
      <c r="C72" s="13" t="s">
        <v>284</v>
      </c>
      <c r="D72" s="14" t="s">
        <v>244</v>
      </c>
      <c r="E72" s="14" t="s">
        <v>237</v>
      </c>
      <c r="F72" s="15">
        <v>3.6</v>
      </c>
      <c r="G72" s="15">
        <v>3.6</v>
      </c>
      <c r="H72" s="15">
        <v>9</v>
      </c>
      <c r="I72" s="15">
        <v>9</v>
      </c>
      <c r="J72" s="36">
        <v>1</v>
      </c>
      <c r="M72"/>
      <c r="N72"/>
      <c r="O72"/>
    </row>
    <row r="73" spans="1:15" s="17" customFormat="1" ht="75" customHeight="1" x14ac:dyDescent="0.2">
      <c r="A73" s="13" t="s">
        <v>234</v>
      </c>
      <c r="B73" s="13"/>
      <c r="C73" s="13" t="s">
        <v>285</v>
      </c>
      <c r="D73" s="14" t="s">
        <v>244</v>
      </c>
      <c r="E73" s="14" t="s">
        <v>236</v>
      </c>
      <c r="F73" s="15">
        <v>9.8000000000000007</v>
      </c>
      <c r="G73" s="15">
        <v>9.8000000000000007</v>
      </c>
      <c r="H73" s="15">
        <v>24.5</v>
      </c>
      <c r="I73" s="15">
        <v>24.5</v>
      </c>
      <c r="J73" s="36">
        <v>1</v>
      </c>
      <c r="M73"/>
      <c r="N73"/>
      <c r="O73"/>
    </row>
    <row r="74" spans="1:15" s="17" customFormat="1" ht="75" customHeight="1" x14ac:dyDescent="0.2">
      <c r="A74" s="13" t="s">
        <v>286</v>
      </c>
      <c r="B74" s="13"/>
      <c r="C74" s="13" t="s">
        <v>287</v>
      </c>
      <c r="D74" s="14" t="s">
        <v>29</v>
      </c>
      <c r="E74" s="14" t="s">
        <v>236</v>
      </c>
      <c r="F74" s="15">
        <v>10</v>
      </c>
      <c r="G74" s="15">
        <v>10</v>
      </c>
      <c r="H74" s="15">
        <v>25</v>
      </c>
      <c r="I74" s="15">
        <v>25</v>
      </c>
      <c r="J74" s="36">
        <v>1</v>
      </c>
      <c r="M74"/>
      <c r="N74"/>
      <c r="O74"/>
    </row>
    <row r="75" spans="1:15" s="17" customFormat="1" ht="75" customHeight="1" x14ac:dyDescent="0.2">
      <c r="A75" s="13" t="s">
        <v>286</v>
      </c>
      <c r="B75" s="13"/>
      <c r="C75" s="13" t="s">
        <v>288</v>
      </c>
      <c r="D75" s="14" t="s">
        <v>244</v>
      </c>
      <c r="E75" s="14" t="s">
        <v>237</v>
      </c>
      <c r="F75" s="15">
        <v>7.96</v>
      </c>
      <c r="G75" s="15">
        <v>7.96</v>
      </c>
      <c r="H75" s="15">
        <v>19.899999999999999</v>
      </c>
      <c r="I75" s="15">
        <v>19.899999999999999</v>
      </c>
      <c r="J75" s="36">
        <v>1</v>
      </c>
      <c r="M75"/>
      <c r="N75"/>
      <c r="O75"/>
    </row>
    <row r="76" spans="1:15" s="17" customFormat="1" ht="75" customHeight="1" x14ac:dyDescent="0.2">
      <c r="A76" s="13" t="s">
        <v>286</v>
      </c>
      <c r="B76" s="13"/>
      <c r="C76" s="13" t="s">
        <v>289</v>
      </c>
      <c r="D76" s="14" t="s">
        <v>244</v>
      </c>
      <c r="E76" s="14" t="s">
        <v>237</v>
      </c>
      <c r="F76" s="15">
        <v>3.6</v>
      </c>
      <c r="G76" s="15">
        <v>3.6</v>
      </c>
      <c r="H76" s="15">
        <v>9</v>
      </c>
      <c r="I76" s="15">
        <v>9</v>
      </c>
      <c r="J76" s="36">
        <v>1</v>
      </c>
      <c r="M76"/>
      <c r="N76"/>
      <c r="O76"/>
    </row>
    <row r="77" spans="1:15" s="17" customFormat="1" ht="75" customHeight="1" x14ac:dyDescent="0.2">
      <c r="A77" s="13" t="s">
        <v>286</v>
      </c>
      <c r="B77" s="13"/>
      <c r="C77" s="13" t="s">
        <v>290</v>
      </c>
      <c r="D77" s="14" t="s">
        <v>244</v>
      </c>
      <c r="E77" s="14" t="s">
        <v>237</v>
      </c>
      <c r="F77" s="15">
        <v>9.8000000000000007</v>
      </c>
      <c r="G77" s="15">
        <v>9.8000000000000007</v>
      </c>
      <c r="H77" s="15">
        <v>24.5</v>
      </c>
      <c r="I77" s="15">
        <v>24.5</v>
      </c>
      <c r="J77" s="36">
        <v>1</v>
      </c>
      <c r="M77"/>
      <c r="N77"/>
      <c r="O77"/>
    </row>
    <row r="78" spans="1:15" s="17" customFormat="1" ht="75" customHeight="1" x14ac:dyDescent="0.2">
      <c r="A78" s="13" t="s">
        <v>286</v>
      </c>
      <c r="B78" s="13"/>
      <c r="C78" s="13" t="s">
        <v>291</v>
      </c>
      <c r="D78" s="14" t="s">
        <v>244</v>
      </c>
      <c r="E78" s="14" t="s">
        <v>236</v>
      </c>
      <c r="F78" s="15">
        <v>9.8000000000000007</v>
      </c>
      <c r="G78" s="15">
        <v>58.800000000000004</v>
      </c>
      <c r="H78" s="15">
        <v>24.5</v>
      </c>
      <c r="I78" s="15">
        <v>147</v>
      </c>
      <c r="J78" s="36">
        <v>6</v>
      </c>
      <c r="M78"/>
      <c r="N78"/>
      <c r="O78"/>
    </row>
    <row r="79" spans="1:15" s="17" customFormat="1" ht="75" customHeight="1" x14ac:dyDescent="0.2">
      <c r="A79" s="13" t="s">
        <v>286</v>
      </c>
      <c r="B79" s="13"/>
      <c r="C79" s="13" t="s">
        <v>292</v>
      </c>
      <c r="D79" s="14" t="s">
        <v>244</v>
      </c>
      <c r="E79" s="14" t="s">
        <v>236</v>
      </c>
      <c r="F79" s="15">
        <v>3.2</v>
      </c>
      <c r="G79" s="15">
        <v>3.2</v>
      </c>
      <c r="H79" s="15">
        <v>8</v>
      </c>
      <c r="I79" s="15">
        <v>8</v>
      </c>
      <c r="J79" s="36">
        <v>1</v>
      </c>
      <c r="M79"/>
      <c r="N79"/>
      <c r="O79"/>
    </row>
    <row r="80" spans="1:15" s="17" customFormat="1" ht="75" customHeight="1" x14ac:dyDescent="0.2">
      <c r="A80" s="13" t="s">
        <v>235</v>
      </c>
      <c r="B80" s="13"/>
      <c r="C80" s="13" t="s">
        <v>293</v>
      </c>
      <c r="D80" s="14" t="s">
        <v>241</v>
      </c>
      <c r="E80" s="14" t="s">
        <v>236</v>
      </c>
      <c r="F80" s="15">
        <v>24</v>
      </c>
      <c r="G80" s="15">
        <v>24</v>
      </c>
      <c r="H80" s="15">
        <v>60</v>
      </c>
      <c r="I80" s="15">
        <v>60</v>
      </c>
      <c r="J80" s="36">
        <v>1</v>
      </c>
      <c r="M80"/>
      <c r="N80"/>
      <c r="O80"/>
    </row>
    <row r="81" spans="1:15" s="17" customFormat="1" ht="75" customHeight="1" x14ac:dyDescent="0.2">
      <c r="A81" s="13" t="s">
        <v>235</v>
      </c>
      <c r="B81" s="13"/>
      <c r="C81" s="13" t="s">
        <v>294</v>
      </c>
      <c r="D81" s="14" t="s">
        <v>241</v>
      </c>
      <c r="E81" s="14" t="s">
        <v>236</v>
      </c>
      <c r="F81" s="15">
        <v>15.96</v>
      </c>
      <c r="G81" s="15">
        <v>15.96</v>
      </c>
      <c r="H81" s="15">
        <v>39.9</v>
      </c>
      <c r="I81" s="15">
        <v>39.9</v>
      </c>
      <c r="J81" s="36">
        <v>1</v>
      </c>
      <c r="M81"/>
      <c r="N81"/>
      <c r="O81"/>
    </row>
    <row r="82" spans="1:15" s="17" customFormat="1" ht="75" customHeight="1" x14ac:dyDescent="0.2">
      <c r="A82" s="13" t="s">
        <v>235</v>
      </c>
      <c r="B82" s="13"/>
      <c r="C82" s="13" t="s">
        <v>295</v>
      </c>
      <c r="D82" s="14" t="s">
        <v>241</v>
      </c>
      <c r="E82" s="14" t="s">
        <v>236</v>
      </c>
      <c r="F82" s="15">
        <v>10</v>
      </c>
      <c r="G82" s="15">
        <v>40</v>
      </c>
      <c r="H82" s="15">
        <v>25</v>
      </c>
      <c r="I82" s="15">
        <v>100</v>
      </c>
      <c r="J82" s="36">
        <v>4</v>
      </c>
      <c r="M82"/>
      <c r="N82"/>
      <c r="O82"/>
    </row>
    <row r="83" spans="1:15" s="17" customFormat="1" ht="75" customHeight="1" x14ac:dyDescent="0.2">
      <c r="A83" s="13" t="s">
        <v>235</v>
      </c>
      <c r="B83" s="13"/>
      <c r="C83" s="13" t="s">
        <v>296</v>
      </c>
      <c r="D83" s="14" t="s">
        <v>242</v>
      </c>
      <c r="E83" s="14" t="s">
        <v>236</v>
      </c>
      <c r="F83" s="15">
        <v>12</v>
      </c>
      <c r="G83" s="15">
        <v>24</v>
      </c>
      <c r="H83" s="15">
        <v>30</v>
      </c>
      <c r="I83" s="15">
        <v>60</v>
      </c>
      <c r="J83" s="36">
        <v>2</v>
      </c>
      <c r="M83"/>
      <c r="N83"/>
      <c r="O83"/>
    </row>
    <row r="84" spans="1:15" s="17" customFormat="1" ht="75" customHeight="1" x14ac:dyDescent="0.2">
      <c r="A84" s="13" t="s">
        <v>235</v>
      </c>
      <c r="B84" s="13"/>
      <c r="C84" s="13" t="s">
        <v>297</v>
      </c>
      <c r="D84" s="14" t="s">
        <v>242</v>
      </c>
      <c r="E84" s="14" t="s">
        <v>237</v>
      </c>
      <c r="F84" s="15">
        <v>16</v>
      </c>
      <c r="G84" s="15">
        <v>16</v>
      </c>
      <c r="H84" s="15">
        <v>40</v>
      </c>
      <c r="I84" s="15">
        <v>40</v>
      </c>
      <c r="J84" s="36">
        <v>1</v>
      </c>
      <c r="M84"/>
      <c r="N84"/>
      <c r="O84"/>
    </row>
    <row r="85" spans="1:15" s="17" customFormat="1" ht="75" customHeight="1" x14ac:dyDescent="0.2">
      <c r="A85" s="13" t="s">
        <v>235</v>
      </c>
      <c r="B85" s="13"/>
      <c r="C85" s="13" t="s">
        <v>298</v>
      </c>
      <c r="D85" s="14" t="s">
        <v>242</v>
      </c>
      <c r="E85" s="14" t="s">
        <v>236</v>
      </c>
      <c r="F85" s="15">
        <v>11.96</v>
      </c>
      <c r="G85" s="15">
        <v>59.800000000000004</v>
      </c>
      <c r="H85" s="15">
        <v>29.9</v>
      </c>
      <c r="I85" s="15">
        <v>149.5</v>
      </c>
      <c r="J85" s="36">
        <v>5</v>
      </c>
      <c r="M85"/>
      <c r="N85"/>
      <c r="O85"/>
    </row>
    <row r="86" spans="1:15" s="17" customFormat="1" ht="75" customHeight="1" x14ac:dyDescent="0.2">
      <c r="A86" s="13" t="s">
        <v>235</v>
      </c>
      <c r="B86" s="13"/>
      <c r="C86" s="13" t="s">
        <v>299</v>
      </c>
      <c r="D86" s="14" t="s">
        <v>25</v>
      </c>
      <c r="E86" s="14" t="s">
        <v>236</v>
      </c>
      <c r="F86" s="15">
        <v>12</v>
      </c>
      <c r="G86" s="15">
        <v>24</v>
      </c>
      <c r="H86" s="15">
        <v>30</v>
      </c>
      <c r="I86" s="15">
        <v>60</v>
      </c>
      <c r="J86" s="36">
        <v>2</v>
      </c>
      <c r="M86"/>
      <c r="N86"/>
      <c r="O86"/>
    </row>
    <row r="87" spans="1:15" s="17" customFormat="1" ht="75" customHeight="1" x14ac:dyDescent="0.2">
      <c r="A87" s="13" t="s">
        <v>235</v>
      </c>
      <c r="B87" s="13"/>
      <c r="C87" s="13" t="s">
        <v>300</v>
      </c>
      <c r="D87" s="14" t="s">
        <v>25</v>
      </c>
      <c r="E87" s="14" t="s">
        <v>236</v>
      </c>
      <c r="F87" s="15">
        <v>12</v>
      </c>
      <c r="G87" s="15">
        <v>12</v>
      </c>
      <c r="H87" s="15">
        <v>30</v>
      </c>
      <c r="I87" s="15">
        <v>30</v>
      </c>
      <c r="J87" s="36">
        <v>1</v>
      </c>
      <c r="M87"/>
      <c r="N87"/>
      <c r="O87"/>
    </row>
    <row r="88" spans="1:15" s="17" customFormat="1" ht="75" customHeight="1" x14ac:dyDescent="0.2">
      <c r="A88" s="13" t="s">
        <v>235</v>
      </c>
      <c r="B88" s="13"/>
      <c r="C88" s="13" t="s">
        <v>301</v>
      </c>
      <c r="D88" s="14" t="s">
        <v>25</v>
      </c>
      <c r="E88" s="14" t="s">
        <v>236</v>
      </c>
      <c r="F88" s="15">
        <v>12</v>
      </c>
      <c r="G88" s="15">
        <v>12</v>
      </c>
      <c r="H88" s="15">
        <v>30</v>
      </c>
      <c r="I88" s="15">
        <v>30</v>
      </c>
      <c r="J88" s="36">
        <v>1</v>
      </c>
      <c r="M88"/>
      <c r="N88"/>
      <c r="O88"/>
    </row>
    <row r="89" spans="1:15" s="17" customFormat="1" ht="75" customHeight="1" x14ac:dyDescent="0.2">
      <c r="A89" s="13" t="s">
        <v>235</v>
      </c>
      <c r="B89" s="13"/>
      <c r="C89" s="13" t="s">
        <v>302</v>
      </c>
      <c r="D89" s="14" t="s">
        <v>25</v>
      </c>
      <c r="E89" s="14" t="s">
        <v>237</v>
      </c>
      <c r="F89" s="15">
        <v>11.96</v>
      </c>
      <c r="G89" s="15">
        <v>11.96</v>
      </c>
      <c r="H89" s="15">
        <v>29.9</v>
      </c>
      <c r="I89" s="15">
        <v>29.9</v>
      </c>
      <c r="J89" s="36">
        <v>1</v>
      </c>
      <c r="M89"/>
      <c r="N89"/>
      <c r="O89"/>
    </row>
    <row r="90" spans="1:15" s="17" customFormat="1" ht="75" customHeight="1" x14ac:dyDescent="0.2">
      <c r="A90" s="13" t="s">
        <v>235</v>
      </c>
      <c r="B90" s="13"/>
      <c r="C90" s="13" t="s">
        <v>303</v>
      </c>
      <c r="D90" s="14" t="s">
        <v>25</v>
      </c>
      <c r="E90" s="14" t="s">
        <v>237</v>
      </c>
      <c r="F90" s="15">
        <v>7.96</v>
      </c>
      <c r="G90" s="15">
        <v>7.96</v>
      </c>
      <c r="H90" s="15">
        <v>19.899999999999999</v>
      </c>
      <c r="I90" s="15">
        <v>19.899999999999999</v>
      </c>
      <c r="J90" s="36">
        <v>1</v>
      </c>
      <c r="M90"/>
      <c r="N90"/>
      <c r="O90"/>
    </row>
    <row r="91" spans="1:15" s="17" customFormat="1" ht="75" customHeight="1" x14ac:dyDescent="0.2">
      <c r="A91" s="13" t="s">
        <v>235</v>
      </c>
      <c r="B91" s="13"/>
      <c r="C91" s="13" t="s">
        <v>304</v>
      </c>
      <c r="D91" s="14" t="s">
        <v>25</v>
      </c>
      <c r="E91" s="14" t="s">
        <v>237</v>
      </c>
      <c r="F91" s="15">
        <v>11.96</v>
      </c>
      <c r="G91" s="15">
        <v>35.880000000000003</v>
      </c>
      <c r="H91" s="15">
        <v>29.9</v>
      </c>
      <c r="I91" s="15">
        <v>89.699999999999989</v>
      </c>
      <c r="J91" s="36">
        <v>3</v>
      </c>
      <c r="M91"/>
      <c r="N91"/>
      <c r="O91"/>
    </row>
    <row r="92" spans="1:15" s="17" customFormat="1" ht="75" customHeight="1" x14ac:dyDescent="0.2">
      <c r="A92" s="13" t="s">
        <v>235</v>
      </c>
      <c r="B92" s="13"/>
      <c r="C92" s="13" t="s">
        <v>305</v>
      </c>
      <c r="D92" s="14" t="s">
        <v>25</v>
      </c>
      <c r="E92" s="14" t="s">
        <v>236</v>
      </c>
      <c r="F92" s="15">
        <v>10</v>
      </c>
      <c r="G92" s="15">
        <v>20</v>
      </c>
      <c r="H92" s="15">
        <v>25</v>
      </c>
      <c r="I92" s="15">
        <v>50</v>
      </c>
      <c r="J92" s="36">
        <v>2</v>
      </c>
      <c r="M92"/>
      <c r="N92"/>
      <c r="O92"/>
    </row>
    <row r="93" spans="1:15" s="17" customFormat="1" ht="75" customHeight="1" x14ac:dyDescent="0.2">
      <c r="A93" s="13" t="s">
        <v>235</v>
      </c>
      <c r="B93" s="13"/>
      <c r="C93" s="13" t="s">
        <v>306</v>
      </c>
      <c r="D93" s="14" t="s">
        <v>25</v>
      </c>
      <c r="E93" s="14" t="s">
        <v>236</v>
      </c>
      <c r="F93" s="15">
        <v>11.96</v>
      </c>
      <c r="G93" s="15">
        <v>346.84000000000003</v>
      </c>
      <c r="H93" s="15">
        <v>29.9</v>
      </c>
      <c r="I93" s="15">
        <v>867.09999999999991</v>
      </c>
      <c r="J93" s="36">
        <v>29</v>
      </c>
      <c r="M93"/>
      <c r="N93"/>
      <c r="O93"/>
    </row>
    <row r="94" spans="1:15" s="17" customFormat="1" ht="75" customHeight="1" x14ac:dyDescent="0.2">
      <c r="A94" s="13" t="s">
        <v>235</v>
      </c>
      <c r="B94" s="13"/>
      <c r="C94" s="13" t="s">
        <v>307</v>
      </c>
      <c r="D94" s="14" t="s">
        <v>25</v>
      </c>
      <c r="E94" s="14" t="s">
        <v>237</v>
      </c>
      <c r="F94" s="15">
        <v>7.96</v>
      </c>
      <c r="G94" s="15">
        <v>7.96</v>
      </c>
      <c r="H94" s="15">
        <v>19.899999999999999</v>
      </c>
      <c r="I94" s="15">
        <v>19.899999999999999</v>
      </c>
      <c r="J94" s="36">
        <v>1</v>
      </c>
      <c r="M94"/>
      <c r="N94"/>
      <c r="O94"/>
    </row>
    <row r="95" spans="1:15" s="17" customFormat="1" ht="75" customHeight="1" x14ac:dyDescent="0.2">
      <c r="A95" s="13" t="s">
        <v>235</v>
      </c>
      <c r="B95" s="13"/>
      <c r="C95" s="13" t="s">
        <v>308</v>
      </c>
      <c r="D95" s="14" t="s">
        <v>29</v>
      </c>
      <c r="E95" s="14" t="s">
        <v>236</v>
      </c>
      <c r="F95" s="15">
        <v>10</v>
      </c>
      <c r="G95" s="15">
        <v>10</v>
      </c>
      <c r="H95" s="15">
        <v>25</v>
      </c>
      <c r="I95" s="15">
        <v>25</v>
      </c>
      <c r="J95" s="36">
        <v>1</v>
      </c>
      <c r="M95"/>
      <c r="N95"/>
      <c r="O95"/>
    </row>
    <row r="96" spans="1:15" s="17" customFormat="1" ht="75" customHeight="1" x14ac:dyDescent="0.2">
      <c r="A96" s="13" t="s">
        <v>235</v>
      </c>
      <c r="B96" s="13"/>
      <c r="C96" s="13" t="s">
        <v>309</v>
      </c>
      <c r="D96" s="14" t="s">
        <v>29</v>
      </c>
      <c r="E96" s="14" t="s">
        <v>236</v>
      </c>
      <c r="F96" s="15">
        <v>7.96</v>
      </c>
      <c r="G96" s="15">
        <v>7.96</v>
      </c>
      <c r="H96" s="15">
        <v>19.899999999999999</v>
      </c>
      <c r="I96" s="15">
        <v>19.899999999999999</v>
      </c>
      <c r="J96" s="36">
        <v>1</v>
      </c>
      <c r="M96"/>
      <c r="N96"/>
      <c r="O96"/>
    </row>
    <row r="97" spans="1:15" s="17" customFormat="1" ht="75" customHeight="1" x14ac:dyDescent="0.2">
      <c r="A97" s="13" t="s">
        <v>235</v>
      </c>
      <c r="B97" s="13"/>
      <c r="C97" s="13" t="s">
        <v>310</v>
      </c>
      <c r="D97" s="14" t="s">
        <v>243</v>
      </c>
      <c r="E97" s="14" t="s">
        <v>236</v>
      </c>
      <c r="F97" s="15">
        <v>16.8</v>
      </c>
      <c r="G97" s="15">
        <v>33.6</v>
      </c>
      <c r="H97" s="15">
        <v>42</v>
      </c>
      <c r="I97" s="15">
        <v>84</v>
      </c>
      <c r="J97" s="36">
        <v>2</v>
      </c>
      <c r="M97"/>
      <c r="N97"/>
      <c r="O97"/>
    </row>
    <row r="98" spans="1:15" s="17" customFormat="1" ht="75" customHeight="1" x14ac:dyDescent="0.2">
      <c r="A98" s="13" t="s">
        <v>235</v>
      </c>
      <c r="B98" s="13"/>
      <c r="C98" s="13" t="s">
        <v>311</v>
      </c>
      <c r="D98" s="14" t="s">
        <v>244</v>
      </c>
      <c r="E98" s="14" t="s">
        <v>237</v>
      </c>
      <c r="F98" s="15">
        <v>8</v>
      </c>
      <c r="G98" s="15">
        <v>8</v>
      </c>
      <c r="H98" s="15">
        <v>20</v>
      </c>
      <c r="I98" s="15">
        <v>20</v>
      </c>
      <c r="J98" s="36">
        <v>1</v>
      </c>
      <c r="M98"/>
      <c r="N98"/>
      <c r="O98"/>
    </row>
    <row r="99" spans="1:15" s="17" customFormat="1" ht="75" customHeight="1" x14ac:dyDescent="0.2">
      <c r="A99" s="13" t="s">
        <v>235</v>
      </c>
      <c r="B99" s="13"/>
      <c r="C99" s="13" t="s">
        <v>312</v>
      </c>
      <c r="D99" s="14" t="s">
        <v>244</v>
      </c>
      <c r="E99" s="14" t="s">
        <v>237</v>
      </c>
      <c r="F99" s="15">
        <v>3.6</v>
      </c>
      <c r="G99" s="15">
        <v>3.6</v>
      </c>
      <c r="H99" s="15">
        <v>9</v>
      </c>
      <c r="I99" s="15">
        <v>9</v>
      </c>
      <c r="J99" s="36">
        <v>1</v>
      </c>
      <c r="M99"/>
      <c r="N99"/>
      <c r="O99"/>
    </row>
    <row r="100" spans="1:15" s="17" customFormat="1" ht="75" customHeight="1" x14ac:dyDescent="0.2">
      <c r="A100" s="13" t="s">
        <v>235</v>
      </c>
      <c r="B100" s="13"/>
      <c r="C100" s="13" t="s">
        <v>313</v>
      </c>
      <c r="D100" s="14" t="s">
        <v>244</v>
      </c>
      <c r="E100" s="14" t="s">
        <v>236</v>
      </c>
      <c r="F100" s="15">
        <v>7.96</v>
      </c>
      <c r="G100" s="15">
        <v>79.599999999999994</v>
      </c>
      <c r="H100" s="15">
        <v>19.899999999999999</v>
      </c>
      <c r="I100" s="15">
        <v>199</v>
      </c>
      <c r="J100" s="36">
        <v>10</v>
      </c>
      <c r="M100"/>
      <c r="N100"/>
      <c r="O100"/>
    </row>
    <row r="101" spans="1:15" s="17" customFormat="1" ht="75" customHeight="1" x14ac:dyDescent="0.2">
      <c r="A101" s="13" t="s">
        <v>235</v>
      </c>
      <c r="B101" s="13"/>
      <c r="C101" s="13" t="s">
        <v>314</v>
      </c>
      <c r="D101" s="14" t="s">
        <v>244</v>
      </c>
      <c r="E101" s="14" t="s">
        <v>236</v>
      </c>
      <c r="F101" s="15">
        <v>7.96</v>
      </c>
      <c r="G101" s="15">
        <v>127.36</v>
      </c>
      <c r="H101" s="15">
        <v>19.899999999999999</v>
      </c>
      <c r="I101" s="15">
        <v>318.39999999999998</v>
      </c>
      <c r="J101" s="36">
        <v>16</v>
      </c>
      <c r="M101"/>
      <c r="N101"/>
      <c r="O101"/>
    </row>
    <row r="102" spans="1:15" s="17" customFormat="1" ht="75" customHeight="1" x14ac:dyDescent="0.2">
      <c r="A102" s="13" t="s">
        <v>235</v>
      </c>
      <c r="B102" s="13"/>
      <c r="C102" s="13" t="s">
        <v>315</v>
      </c>
      <c r="D102" s="14" t="s">
        <v>244</v>
      </c>
      <c r="E102" s="14" t="s">
        <v>236</v>
      </c>
      <c r="F102" s="15">
        <v>3.2</v>
      </c>
      <c r="G102" s="15">
        <v>6.4</v>
      </c>
      <c r="H102" s="15">
        <v>8</v>
      </c>
      <c r="I102" s="15">
        <v>16</v>
      </c>
      <c r="J102" s="36">
        <v>2</v>
      </c>
      <c r="M102"/>
      <c r="N102"/>
      <c r="O102"/>
    </row>
    <row r="103" spans="1:15" s="17" customFormat="1" ht="75" customHeight="1" x14ac:dyDescent="0.2">
      <c r="A103" s="13" t="s">
        <v>120</v>
      </c>
      <c r="B103" s="13"/>
      <c r="C103" s="13" t="s">
        <v>316</v>
      </c>
      <c r="D103" s="14" t="s">
        <v>242</v>
      </c>
      <c r="E103" s="14" t="s">
        <v>237</v>
      </c>
      <c r="F103" s="15">
        <v>18</v>
      </c>
      <c r="G103" s="15">
        <v>360</v>
      </c>
      <c r="H103" s="15">
        <v>45</v>
      </c>
      <c r="I103" s="15">
        <v>900</v>
      </c>
      <c r="J103" s="36">
        <v>20</v>
      </c>
      <c r="M103"/>
      <c r="N103"/>
      <c r="O103"/>
    </row>
    <row r="104" spans="1:15" s="17" customFormat="1" ht="75" customHeight="1" x14ac:dyDescent="0.2">
      <c r="A104" s="13" t="s">
        <v>120</v>
      </c>
      <c r="B104" s="13"/>
      <c r="C104" s="13" t="s">
        <v>317</v>
      </c>
      <c r="D104" s="14" t="s">
        <v>242</v>
      </c>
      <c r="E104" s="14" t="s">
        <v>237</v>
      </c>
      <c r="F104" s="15">
        <v>18</v>
      </c>
      <c r="G104" s="15">
        <v>18</v>
      </c>
      <c r="H104" s="15">
        <v>45</v>
      </c>
      <c r="I104" s="15">
        <v>45</v>
      </c>
      <c r="J104" s="36">
        <v>1</v>
      </c>
      <c r="M104"/>
      <c r="N104"/>
      <c r="O104"/>
    </row>
    <row r="105" spans="1:15" s="17" customFormat="1" ht="75" customHeight="1" x14ac:dyDescent="0.2">
      <c r="A105" s="13" t="s">
        <v>120</v>
      </c>
      <c r="B105" s="13"/>
      <c r="C105" s="13" t="s">
        <v>318</v>
      </c>
      <c r="D105" s="14" t="s">
        <v>242</v>
      </c>
      <c r="E105" s="14" t="s">
        <v>237</v>
      </c>
      <c r="F105" s="15">
        <v>18</v>
      </c>
      <c r="G105" s="15">
        <v>36</v>
      </c>
      <c r="H105" s="15">
        <v>45</v>
      </c>
      <c r="I105" s="15">
        <v>90</v>
      </c>
      <c r="J105" s="36">
        <v>2</v>
      </c>
      <c r="M105"/>
      <c r="N105"/>
      <c r="O105"/>
    </row>
    <row r="106" spans="1:15" s="17" customFormat="1" ht="75" customHeight="1" x14ac:dyDescent="0.2">
      <c r="A106" s="13" t="s">
        <v>227</v>
      </c>
      <c r="B106" s="13"/>
      <c r="C106" s="13" t="s">
        <v>319</v>
      </c>
      <c r="D106" s="14" t="s">
        <v>242</v>
      </c>
      <c r="E106" s="14" t="s">
        <v>237</v>
      </c>
      <c r="F106" s="15">
        <v>20</v>
      </c>
      <c r="G106" s="15">
        <v>20</v>
      </c>
      <c r="H106" s="15">
        <v>50</v>
      </c>
      <c r="I106" s="15">
        <v>50</v>
      </c>
      <c r="J106" s="36">
        <v>1</v>
      </c>
      <c r="M106"/>
      <c r="N106"/>
      <c r="O106"/>
    </row>
    <row r="107" spans="1:15" s="17" customFormat="1" ht="75" customHeight="1" x14ac:dyDescent="0.2">
      <c r="A107" s="13" t="s">
        <v>227</v>
      </c>
      <c r="B107" s="13"/>
      <c r="C107" s="13" t="s">
        <v>320</v>
      </c>
      <c r="D107" s="14" t="s">
        <v>242</v>
      </c>
      <c r="E107" s="14" t="s">
        <v>236</v>
      </c>
      <c r="F107" s="15">
        <v>20</v>
      </c>
      <c r="G107" s="15">
        <v>20</v>
      </c>
      <c r="H107" s="15">
        <v>50</v>
      </c>
      <c r="I107" s="15">
        <v>50</v>
      </c>
      <c r="J107" s="36">
        <v>1</v>
      </c>
      <c r="M107"/>
      <c r="N107"/>
      <c r="O107"/>
    </row>
    <row r="108" spans="1:15" s="17" customFormat="1" ht="75" customHeight="1" x14ac:dyDescent="0.2">
      <c r="A108" s="13" t="s">
        <v>120</v>
      </c>
      <c r="B108" s="13"/>
      <c r="C108" s="13" t="s">
        <v>321</v>
      </c>
      <c r="D108" s="14" t="s">
        <v>25</v>
      </c>
      <c r="E108" s="14" t="s">
        <v>237</v>
      </c>
      <c r="F108" s="15">
        <v>12</v>
      </c>
      <c r="G108" s="15">
        <v>12</v>
      </c>
      <c r="H108" s="15">
        <v>30</v>
      </c>
      <c r="I108" s="15">
        <v>30</v>
      </c>
      <c r="J108" s="36">
        <v>1</v>
      </c>
      <c r="M108"/>
      <c r="N108"/>
      <c r="O108"/>
    </row>
    <row r="109" spans="1:15" s="17" customFormat="1" ht="75" customHeight="1" x14ac:dyDescent="0.2">
      <c r="A109" s="13" t="s">
        <v>120</v>
      </c>
      <c r="B109" s="13"/>
      <c r="C109" s="13" t="s">
        <v>322</v>
      </c>
      <c r="D109" s="14" t="s">
        <v>25</v>
      </c>
      <c r="E109" s="14" t="s">
        <v>236</v>
      </c>
      <c r="F109" s="15">
        <v>16</v>
      </c>
      <c r="G109" s="15">
        <v>16</v>
      </c>
      <c r="H109" s="15">
        <v>40</v>
      </c>
      <c r="I109" s="15">
        <v>40</v>
      </c>
      <c r="J109" s="36">
        <v>1</v>
      </c>
      <c r="M109"/>
      <c r="N109"/>
      <c r="O109"/>
    </row>
    <row r="110" spans="1:15" s="17" customFormat="1" ht="75" customHeight="1" x14ac:dyDescent="0.2">
      <c r="A110" s="13" t="s">
        <v>120</v>
      </c>
      <c r="B110" s="13"/>
      <c r="C110" s="13" t="s">
        <v>323</v>
      </c>
      <c r="D110" s="14" t="s">
        <v>25</v>
      </c>
      <c r="E110" s="14" t="s">
        <v>236</v>
      </c>
      <c r="F110" s="15">
        <v>11.96</v>
      </c>
      <c r="G110" s="15">
        <v>47.84</v>
      </c>
      <c r="H110" s="15">
        <v>29.9</v>
      </c>
      <c r="I110" s="15">
        <v>119.6</v>
      </c>
      <c r="J110" s="36">
        <v>4</v>
      </c>
      <c r="M110"/>
      <c r="N110"/>
      <c r="O110"/>
    </row>
    <row r="111" spans="1:15" s="17" customFormat="1" ht="75" customHeight="1" x14ac:dyDescent="0.2">
      <c r="A111" s="13" t="s">
        <v>120</v>
      </c>
      <c r="B111" s="13"/>
      <c r="C111" s="13" t="s">
        <v>324</v>
      </c>
      <c r="D111" s="14" t="s">
        <v>25</v>
      </c>
      <c r="E111" s="14" t="s">
        <v>236</v>
      </c>
      <c r="F111" s="15">
        <v>10</v>
      </c>
      <c r="G111" s="15">
        <v>10</v>
      </c>
      <c r="H111" s="15">
        <v>25</v>
      </c>
      <c r="I111" s="15">
        <v>25</v>
      </c>
      <c r="J111" s="36">
        <v>1</v>
      </c>
      <c r="M111"/>
      <c r="N111"/>
      <c r="O111"/>
    </row>
    <row r="112" spans="1:15" s="17" customFormat="1" ht="75" customHeight="1" x14ac:dyDescent="0.2">
      <c r="A112" s="13" t="s">
        <v>120</v>
      </c>
      <c r="B112" s="13"/>
      <c r="C112" s="13" t="s">
        <v>325</v>
      </c>
      <c r="D112" s="14" t="s">
        <v>25</v>
      </c>
      <c r="E112" s="14" t="s">
        <v>236</v>
      </c>
      <c r="F112" s="15">
        <v>11.96</v>
      </c>
      <c r="G112" s="15">
        <v>59.800000000000004</v>
      </c>
      <c r="H112" s="15">
        <v>29.9</v>
      </c>
      <c r="I112" s="15">
        <v>149.5</v>
      </c>
      <c r="J112" s="36">
        <v>5</v>
      </c>
      <c r="M112"/>
      <c r="N112"/>
      <c r="O112"/>
    </row>
    <row r="113" spans="1:15" s="17" customFormat="1" ht="75" customHeight="1" x14ac:dyDescent="0.2">
      <c r="A113" s="13" t="s">
        <v>227</v>
      </c>
      <c r="B113" s="13"/>
      <c r="C113" s="13" t="s">
        <v>326</v>
      </c>
      <c r="D113" s="14" t="s">
        <v>25</v>
      </c>
      <c r="E113" s="14" t="s">
        <v>237</v>
      </c>
      <c r="F113" s="15">
        <v>10</v>
      </c>
      <c r="G113" s="15">
        <v>140</v>
      </c>
      <c r="H113" s="15">
        <v>25</v>
      </c>
      <c r="I113" s="15">
        <v>350</v>
      </c>
      <c r="J113" s="36">
        <v>14</v>
      </c>
      <c r="M113"/>
      <c r="N113"/>
      <c r="O113"/>
    </row>
    <row r="114" spans="1:15" s="17" customFormat="1" ht="75" customHeight="1" x14ac:dyDescent="0.2">
      <c r="A114" s="13" t="s">
        <v>227</v>
      </c>
      <c r="B114" s="13"/>
      <c r="C114" s="13" t="s">
        <v>327</v>
      </c>
      <c r="D114" s="14" t="s">
        <v>25</v>
      </c>
      <c r="E114" s="14" t="s">
        <v>236</v>
      </c>
      <c r="F114" s="15">
        <v>18</v>
      </c>
      <c r="G114" s="15">
        <v>36</v>
      </c>
      <c r="H114" s="15">
        <v>45</v>
      </c>
      <c r="I114" s="15">
        <v>90</v>
      </c>
      <c r="J114" s="36">
        <v>2</v>
      </c>
      <c r="M114"/>
      <c r="N114"/>
      <c r="O114"/>
    </row>
    <row r="115" spans="1:15" s="17" customFormat="1" ht="75" customHeight="1" x14ac:dyDescent="0.2">
      <c r="A115" s="13" t="s">
        <v>120</v>
      </c>
      <c r="B115" s="13"/>
      <c r="C115" s="13" t="s">
        <v>328</v>
      </c>
      <c r="D115" s="14" t="s">
        <v>29</v>
      </c>
      <c r="E115" s="14" t="s">
        <v>236</v>
      </c>
      <c r="F115" s="15">
        <v>10</v>
      </c>
      <c r="G115" s="15">
        <v>20</v>
      </c>
      <c r="H115" s="15">
        <v>25</v>
      </c>
      <c r="I115" s="15">
        <v>50</v>
      </c>
      <c r="J115" s="36">
        <v>2</v>
      </c>
      <c r="M115"/>
      <c r="N115"/>
      <c r="O115"/>
    </row>
    <row r="116" spans="1:15" s="17" customFormat="1" ht="75" customHeight="1" x14ac:dyDescent="0.2">
      <c r="A116" s="13" t="s">
        <v>120</v>
      </c>
      <c r="B116" s="13"/>
      <c r="C116" s="13" t="s">
        <v>329</v>
      </c>
      <c r="D116" s="14" t="s">
        <v>28</v>
      </c>
      <c r="E116" s="14" t="s">
        <v>236</v>
      </c>
      <c r="F116" s="15">
        <v>18</v>
      </c>
      <c r="G116" s="15">
        <v>4590</v>
      </c>
      <c r="H116" s="15">
        <v>45</v>
      </c>
      <c r="I116" s="15">
        <v>11475</v>
      </c>
      <c r="J116" s="36">
        <v>255</v>
      </c>
      <c r="M116"/>
      <c r="N116"/>
      <c r="O116"/>
    </row>
    <row r="117" spans="1:15" s="17" customFormat="1" ht="75" customHeight="1" x14ac:dyDescent="0.2">
      <c r="A117" s="13" t="s">
        <v>120</v>
      </c>
      <c r="B117" s="13"/>
      <c r="C117" s="13" t="s">
        <v>330</v>
      </c>
      <c r="D117" s="14" t="s">
        <v>244</v>
      </c>
      <c r="E117" s="14" t="s">
        <v>236</v>
      </c>
      <c r="F117" s="15">
        <v>11.98</v>
      </c>
      <c r="G117" s="15">
        <v>11.98</v>
      </c>
      <c r="H117" s="15">
        <v>29.95</v>
      </c>
      <c r="I117" s="15">
        <v>29.95</v>
      </c>
      <c r="J117" s="36">
        <v>1</v>
      </c>
      <c r="M117"/>
      <c r="N117"/>
      <c r="O117"/>
    </row>
    <row r="118" spans="1:15" s="17" customFormat="1" ht="75" customHeight="1" x14ac:dyDescent="0.2">
      <c r="A118" s="13" t="s">
        <v>227</v>
      </c>
      <c r="B118" s="13"/>
      <c r="C118" s="13" t="s">
        <v>331</v>
      </c>
      <c r="D118" s="14" t="s">
        <v>244</v>
      </c>
      <c r="E118" s="14" t="s">
        <v>236</v>
      </c>
      <c r="F118" s="15">
        <v>8</v>
      </c>
      <c r="G118" s="15">
        <v>8</v>
      </c>
      <c r="H118" s="15">
        <v>20</v>
      </c>
      <c r="I118" s="15">
        <v>20</v>
      </c>
      <c r="J118" s="36">
        <v>1</v>
      </c>
      <c r="M118"/>
      <c r="N118"/>
      <c r="O118"/>
    </row>
    <row r="119" spans="1:15" s="17" customFormat="1" ht="75" customHeight="1" x14ac:dyDescent="0.2">
      <c r="A119" s="13" t="s">
        <v>223</v>
      </c>
      <c r="B119" s="13"/>
      <c r="C119" s="13" t="s">
        <v>332</v>
      </c>
      <c r="D119" s="14" t="s">
        <v>242</v>
      </c>
      <c r="E119" s="14" t="s">
        <v>237</v>
      </c>
      <c r="F119" s="15">
        <v>20</v>
      </c>
      <c r="G119" s="15">
        <v>20</v>
      </c>
      <c r="H119" s="15">
        <v>50</v>
      </c>
      <c r="I119" s="15">
        <v>50</v>
      </c>
      <c r="J119" s="36">
        <v>1</v>
      </c>
      <c r="M119"/>
      <c r="N119"/>
      <c r="O119"/>
    </row>
    <row r="120" spans="1:15" s="17" customFormat="1" ht="75" customHeight="1" x14ac:dyDescent="0.2">
      <c r="A120" s="13" t="s">
        <v>223</v>
      </c>
      <c r="B120" s="13"/>
      <c r="C120" s="13" t="s">
        <v>333</v>
      </c>
      <c r="D120" s="14" t="s">
        <v>242</v>
      </c>
      <c r="E120" s="14" t="s">
        <v>237</v>
      </c>
      <c r="F120" s="15">
        <v>22</v>
      </c>
      <c r="G120" s="15">
        <v>22</v>
      </c>
      <c r="H120" s="15">
        <v>55</v>
      </c>
      <c r="I120" s="15">
        <v>55</v>
      </c>
      <c r="J120" s="36">
        <v>1</v>
      </c>
      <c r="M120"/>
      <c r="N120"/>
      <c r="O120"/>
    </row>
    <row r="121" spans="1:15" s="17" customFormat="1" ht="75" customHeight="1" x14ac:dyDescent="0.2">
      <c r="A121" s="13" t="s">
        <v>223</v>
      </c>
      <c r="B121" s="13"/>
      <c r="C121" s="13" t="s">
        <v>334</v>
      </c>
      <c r="D121" s="14" t="s">
        <v>242</v>
      </c>
      <c r="E121" s="14" t="s">
        <v>236</v>
      </c>
      <c r="F121" s="15">
        <v>18</v>
      </c>
      <c r="G121" s="15">
        <v>18</v>
      </c>
      <c r="H121" s="15">
        <v>45</v>
      </c>
      <c r="I121" s="15">
        <v>45</v>
      </c>
      <c r="J121" s="36">
        <v>1</v>
      </c>
      <c r="M121"/>
      <c r="N121"/>
      <c r="O121"/>
    </row>
    <row r="122" spans="1:15" s="17" customFormat="1" ht="75" customHeight="1" x14ac:dyDescent="0.2">
      <c r="A122" s="13" t="s">
        <v>223</v>
      </c>
      <c r="B122" s="13"/>
      <c r="C122" s="13" t="s">
        <v>335</v>
      </c>
      <c r="D122" s="14" t="s">
        <v>242</v>
      </c>
      <c r="E122" s="14" t="s">
        <v>236</v>
      </c>
      <c r="F122" s="15">
        <v>19.96</v>
      </c>
      <c r="G122" s="15">
        <v>39.92</v>
      </c>
      <c r="H122" s="15">
        <v>49.9</v>
      </c>
      <c r="I122" s="15">
        <v>99.8</v>
      </c>
      <c r="J122" s="36">
        <v>2</v>
      </c>
      <c r="M122"/>
      <c r="N122"/>
      <c r="O122"/>
    </row>
    <row r="123" spans="1:15" s="17" customFormat="1" ht="75" customHeight="1" x14ac:dyDescent="0.2">
      <c r="A123" s="13" t="s">
        <v>223</v>
      </c>
      <c r="B123" s="13"/>
      <c r="C123" s="13" t="s">
        <v>336</v>
      </c>
      <c r="D123" s="14" t="s">
        <v>242</v>
      </c>
      <c r="E123" s="14" t="s">
        <v>236</v>
      </c>
      <c r="F123" s="15">
        <v>15.96</v>
      </c>
      <c r="G123" s="15">
        <v>31.92</v>
      </c>
      <c r="H123" s="15">
        <v>39.9</v>
      </c>
      <c r="I123" s="15">
        <v>79.8</v>
      </c>
      <c r="J123" s="36">
        <v>2</v>
      </c>
      <c r="M123"/>
      <c r="N123"/>
      <c r="O123"/>
    </row>
    <row r="124" spans="1:15" s="17" customFormat="1" ht="75" customHeight="1" x14ac:dyDescent="0.2">
      <c r="A124" s="13" t="s">
        <v>223</v>
      </c>
      <c r="B124" s="13"/>
      <c r="C124" s="13" t="s">
        <v>337</v>
      </c>
      <c r="D124" s="14" t="s">
        <v>242</v>
      </c>
      <c r="E124" s="14" t="s">
        <v>236</v>
      </c>
      <c r="F124" s="15">
        <v>15.96</v>
      </c>
      <c r="G124" s="15">
        <v>15.96</v>
      </c>
      <c r="H124" s="15">
        <v>39.9</v>
      </c>
      <c r="I124" s="15">
        <v>39.9</v>
      </c>
      <c r="J124" s="36">
        <v>1</v>
      </c>
      <c r="M124"/>
      <c r="N124"/>
      <c r="O124"/>
    </row>
    <row r="125" spans="1:15" s="17" customFormat="1" ht="75" customHeight="1" x14ac:dyDescent="0.2">
      <c r="A125" s="13" t="s">
        <v>223</v>
      </c>
      <c r="B125" s="13"/>
      <c r="C125" s="13" t="s">
        <v>338</v>
      </c>
      <c r="D125" s="14" t="s">
        <v>242</v>
      </c>
      <c r="E125" s="14" t="s">
        <v>236</v>
      </c>
      <c r="F125" s="15">
        <v>19.96</v>
      </c>
      <c r="G125" s="15">
        <v>39.92</v>
      </c>
      <c r="H125" s="15">
        <v>49.9</v>
      </c>
      <c r="I125" s="15">
        <v>99.8</v>
      </c>
      <c r="J125" s="36">
        <v>2</v>
      </c>
      <c r="M125"/>
      <c r="N125"/>
      <c r="O125"/>
    </row>
    <row r="126" spans="1:15" s="17" customFormat="1" ht="75" customHeight="1" x14ac:dyDescent="0.2">
      <c r="A126" s="13" t="s">
        <v>339</v>
      </c>
      <c r="B126" s="13"/>
      <c r="C126" s="13" t="s">
        <v>340</v>
      </c>
      <c r="D126" s="14" t="s">
        <v>242</v>
      </c>
      <c r="E126" s="14" t="s">
        <v>237</v>
      </c>
      <c r="F126" s="15">
        <v>16</v>
      </c>
      <c r="G126" s="15">
        <v>16</v>
      </c>
      <c r="H126" s="15">
        <v>40</v>
      </c>
      <c r="I126" s="15">
        <v>40</v>
      </c>
      <c r="J126" s="36">
        <v>1</v>
      </c>
      <c r="M126"/>
      <c r="N126"/>
      <c r="O126"/>
    </row>
    <row r="127" spans="1:15" s="17" customFormat="1" ht="75" customHeight="1" x14ac:dyDescent="0.2">
      <c r="A127" s="13" t="s">
        <v>223</v>
      </c>
      <c r="B127" s="13"/>
      <c r="C127" s="13" t="s">
        <v>341</v>
      </c>
      <c r="D127" s="14" t="s">
        <v>25</v>
      </c>
      <c r="E127" s="14" t="s">
        <v>237</v>
      </c>
      <c r="F127" s="15">
        <v>10</v>
      </c>
      <c r="G127" s="15">
        <v>10</v>
      </c>
      <c r="H127" s="15">
        <v>25</v>
      </c>
      <c r="I127" s="15">
        <v>25</v>
      </c>
      <c r="J127" s="36">
        <v>1</v>
      </c>
      <c r="M127"/>
      <c r="N127"/>
      <c r="O127"/>
    </row>
    <row r="128" spans="1:15" s="17" customFormat="1" ht="75" customHeight="1" x14ac:dyDescent="0.2">
      <c r="A128" s="13" t="s">
        <v>223</v>
      </c>
      <c r="B128" s="13"/>
      <c r="C128" s="13" t="s">
        <v>342</v>
      </c>
      <c r="D128" s="14" t="s">
        <v>25</v>
      </c>
      <c r="E128" s="14" t="s">
        <v>236</v>
      </c>
      <c r="F128" s="15">
        <v>10</v>
      </c>
      <c r="G128" s="15">
        <v>10</v>
      </c>
      <c r="H128" s="15">
        <v>25</v>
      </c>
      <c r="I128" s="15">
        <v>25</v>
      </c>
      <c r="J128" s="36">
        <v>1</v>
      </c>
      <c r="M128"/>
      <c r="N128"/>
      <c r="O128"/>
    </row>
    <row r="129" spans="1:15" s="17" customFormat="1" ht="75" customHeight="1" x14ac:dyDescent="0.2">
      <c r="A129" s="13" t="s">
        <v>223</v>
      </c>
      <c r="B129" s="13"/>
      <c r="C129" s="13" t="s">
        <v>343</v>
      </c>
      <c r="D129" s="14" t="s">
        <v>25</v>
      </c>
      <c r="E129" s="14" t="s">
        <v>236</v>
      </c>
      <c r="F129" s="15">
        <v>10</v>
      </c>
      <c r="G129" s="15">
        <v>70</v>
      </c>
      <c r="H129" s="15">
        <v>25</v>
      </c>
      <c r="I129" s="15">
        <v>175</v>
      </c>
      <c r="J129" s="36">
        <v>7</v>
      </c>
      <c r="M129"/>
      <c r="N129"/>
      <c r="O129"/>
    </row>
    <row r="130" spans="1:15" s="17" customFormat="1" ht="75" customHeight="1" x14ac:dyDescent="0.2">
      <c r="A130" s="13" t="s">
        <v>223</v>
      </c>
      <c r="B130" s="13"/>
      <c r="C130" s="13" t="s">
        <v>344</v>
      </c>
      <c r="D130" s="14" t="s">
        <v>25</v>
      </c>
      <c r="E130" s="14" t="s">
        <v>236</v>
      </c>
      <c r="F130" s="15">
        <v>10</v>
      </c>
      <c r="G130" s="15">
        <v>60</v>
      </c>
      <c r="H130" s="15">
        <v>25</v>
      </c>
      <c r="I130" s="15">
        <v>150</v>
      </c>
      <c r="J130" s="36">
        <v>6</v>
      </c>
      <c r="M130"/>
      <c r="N130"/>
      <c r="O130"/>
    </row>
    <row r="131" spans="1:15" s="17" customFormat="1" ht="75" customHeight="1" x14ac:dyDescent="0.2">
      <c r="A131" s="13" t="s">
        <v>223</v>
      </c>
      <c r="B131" s="13"/>
      <c r="C131" s="13" t="s">
        <v>345</v>
      </c>
      <c r="D131" s="14" t="s">
        <v>25</v>
      </c>
      <c r="E131" s="14" t="s">
        <v>236</v>
      </c>
      <c r="F131" s="15">
        <v>10</v>
      </c>
      <c r="G131" s="15">
        <v>20</v>
      </c>
      <c r="H131" s="15">
        <v>25</v>
      </c>
      <c r="I131" s="15">
        <v>50</v>
      </c>
      <c r="J131" s="36">
        <v>2</v>
      </c>
      <c r="M131"/>
      <c r="N131"/>
      <c r="O131"/>
    </row>
    <row r="132" spans="1:15" s="17" customFormat="1" ht="75" customHeight="1" x14ac:dyDescent="0.2">
      <c r="A132" s="13" t="s">
        <v>223</v>
      </c>
      <c r="B132" s="13"/>
      <c r="C132" s="13" t="s">
        <v>346</v>
      </c>
      <c r="D132" s="14" t="s">
        <v>25</v>
      </c>
      <c r="E132" s="14" t="s">
        <v>236</v>
      </c>
      <c r="F132" s="15">
        <v>10</v>
      </c>
      <c r="G132" s="15">
        <v>10</v>
      </c>
      <c r="H132" s="15">
        <v>25</v>
      </c>
      <c r="I132" s="15">
        <v>25</v>
      </c>
      <c r="J132" s="36">
        <v>1</v>
      </c>
      <c r="M132"/>
      <c r="N132"/>
      <c r="O132"/>
    </row>
    <row r="133" spans="1:15" s="17" customFormat="1" ht="75" customHeight="1" x14ac:dyDescent="0.2">
      <c r="A133" s="13" t="s">
        <v>223</v>
      </c>
      <c r="B133" s="13"/>
      <c r="C133" s="13" t="s">
        <v>347</v>
      </c>
      <c r="D133" s="14" t="s">
        <v>29</v>
      </c>
      <c r="E133" s="14" t="s">
        <v>236</v>
      </c>
      <c r="F133" s="15">
        <v>12</v>
      </c>
      <c r="G133" s="15">
        <v>48</v>
      </c>
      <c r="H133" s="15">
        <v>30</v>
      </c>
      <c r="I133" s="15">
        <v>120</v>
      </c>
      <c r="J133" s="36">
        <v>4</v>
      </c>
      <c r="M133"/>
      <c r="N133"/>
      <c r="O133"/>
    </row>
    <row r="134" spans="1:15" s="17" customFormat="1" ht="75" customHeight="1" x14ac:dyDescent="0.2">
      <c r="A134" s="13" t="s">
        <v>223</v>
      </c>
      <c r="B134" s="13"/>
      <c r="C134" s="13" t="s">
        <v>348</v>
      </c>
      <c r="D134" s="14" t="s">
        <v>28</v>
      </c>
      <c r="E134" s="14" t="s">
        <v>236</v>
      </c>
      <c r="F134" s="15">
        <v>18</v>
      </c>
      <c r="G134" s="15">
        <v>18</v>
      </c>
      <c r="H134" s="15">
        <v>45</v>
      </c>
      <c r="I134" s="15">
        <v>45</v>
      </c>
      <c r="J134" s="36">
        <v>1</v>
      </c>
      <c r="M134"/>
      <c r="N134"/>
      <c r="O134"/>
    </row>
    <row r="135" spans="1:15" s="17" customFormat="1" ht="75" customHeight="1" x14ac:dyDescent="0.2">
      <c r="A135" s="13" t="s">
        <v>223</v>
      </c>
      <c r="B135" s="13"/>
      <c r="C135" s="13" t="s">
        <v>349</v>
      </c>
      <c r="D135" s="14" t="s">
        <v>244</v>
      </c>
      <c r="E135" s="14" t="s">
        <v>236</v>
      </c>
      <c r="F135" s="15">
        <v>15.980000000000002</v>
      </c>
      <c r="G135" s="15">
        <v>15.980000000000002</v>
      </c>
      <c r="H135" s="15">
        <v>39.950000000000003</v>
      </c>
      <c r="I135" s="15">
        <v>39.950000000000003</v>
      </c>
      <c r="J135" s="36">
        <v>1</v>
      </c>
      <c r="M135"/>
      <c r="N135"/>
      <c r="O135"/>
    </row>
    <row r="136" spans="1:15" s="17" customFormat="1" ht="75" customHeight="1" x14ac:dyDescent="0.2">
      <c r="A136" s="13" t="s">
        <v>339</v>
      </c>
      <c r="B136" s="13"/>
      <c r="C136" s="13" t="s">
        <v>350</v>
      </c>
      <c r="D136" s="14" t="s">
        <v>244</v>
      </c>
      <c r="E136" s="14" t="s">
        <v>237</v>
      </c>
      <c r="F136" s="15">
        <v>16.8</v>
      </c>
      <c r="G136" s="15">
        <v>16.8</v>
      </c>
      <c r="H136" s="15">
        <v>42</v>
      </c>
      <c r="I136" s="15">
        <v>42</v>
      </c>
      <c r="J136" s="36">
        <v>1</v>
      </c>
      <c r="M136"/>
      <c r="N136"/>
      <c r="O136"/>
    </row>
    <row r="137" spans="1:15" s="17" customFormat="1" ht="75" customHeight="1" x14ac:dyDescent="0.2">
      <c r="A137" s="13" t="s">
        <v>339</v>
      </c>
      <c r="B137" s="13"/>
      <c r="C137" s="13" t="s">
        <v>351</v>
      </c>
      <c r="D137" s="14" t="s">
        <v>244</v>
      </c>
      <c r="E137" s="14" t="s">
        <v>237</v>
      </c>
      <c r="F137" s="15">
        <v>14.380000000000003</v>
      </c>
      <c r="G137" s="15">
        <v>14.380000000000003</v>
      </c>
      <c r="H137" s="15">
        <v>35.950000000000003</v>
      </c>
      <c r="I137" s="15">
        <v>35.950000000000003</v>
      </c>
      <c r="J137" s="36">
        <v>1</v>
      </c>
      <c r="M137"/>
      <c r="N137"/>
      <c r="O137"/>
    </row>
    <row r="138" spans="1:15" s="17" customFormat="1" ht="75" customHeight="1" x14ac:dyDescent="0.2">
      <c r="A138" s="13" t="s">
        <v>339</v>
      </c>
      <c r="B138" s="13"/>
      <c r="C138" s="13" t="s">
        <v>352</v>
      </c>
      <c r="D138" s="14" t="s">
        <v>244</v>
      </c>
      <c r="E138" s="14" t="s">
        <v>237</v>
      </c>
      <c r="F138" s="15">
        <v>5.2</v>
      </c>
      <c r="G138" s="15">
        <v>5.2</v>
      </c>
      <c r="H138" s="15">
        <v>13</v>
      </c>
      <c r="I138" s="15">
        <v>13</v>
      </c>
      <c r="J138" s="36">
        <v>1</v>
      </c>
      <c r="M138"/>
      <c r="N138"/>
      <c r="O138"/>
    </row>
    <row r="139" spans="1:15" s="17" customFormat="1" ht="75" customHeight="1" x14ac:dyDescent="0.2">
      <c r="A139" s="13" t="s">
        <v>339</v>
      </c>
      <c r="B139" s="13"/>
      <c r="C139" s="13" t="s">
        <v>353</v>
      </c>
      <c r="D139" s="14" t="s">
        <v>244</v>
      </c>
      <c r="E139" s="14" t="s">
        <v>237</v>
      </c>
      <c r="F139" s="15">
        <v>14.380000000000003</v>
      </c>
      <c r="G139" s="15">
        <v>14.380000000000003</v>
      </c>
      <c r="H139" s="15">
        <v>35.950000000000003</v>
      </c>
      <c r="I139" s="15">
        <v>35.950000000000003</v>
      </c>
      <c r="J139" s="36">
        <v>1</v>
      </c>
      <c r="M139"/>
      <c r="N139"/>
      <c r="O139"/>
    </row>
    <row r="140" spans="1:15" s="17" customFormat="1" ht="75" customHeight="1" x14ac:dyDescent="0.2">
      <c r="A140" s="13" t="s">
        <v>339</v>
      </c>
      <c r="B140" s="13"/>
      <c r="C140" s="13" t="s">
        <v>354</v>
      </c>
      <c r="D140" s="14" t="s">
        <v>244</v>
      </c>
      <c r="E140" s="14" t="s">
        <v>237</v>
      </c>
      <c r="F140" s="15">
        <v>5.2</v>
      </c>
      <c r="G140" s="15">
        <v>5.2</v>
      </c>
      <c r="H140" s="15">
        <v>13</v>
      </c>
      <c r="I140" s="15">
        <v>13</v>
      </c>
      <c r="J140" s="36">
        <v>1</v>
      </c>
      <c r="M140"/>
      <c r="N140"/>
      <c r="O140"/>
    </row>
    <row r="141" spans="1:15" s="17" customFormat="1" ht="75" customHeight="1" x14ac:dyDescent="0.2">
      <c r="A141" s="13" t="s">
        <v>339</v>
      </c>
      <c r="B141" s="13"/>
      <c r="C141" s="13" t="s">
        <v>355</v>
      </c>
      <c r="D141" s="14" t="s">
        <v>244</v>
      </c>
      <c r="E141" s="14" t="s">
        <v>236</v>
      </c>
      <c r="F141" s="15">
        <v>6.8000000000000007</v>
      </c>
      <c r="G141" s="15">
        <v>6.8000000000000007</v>
      </c>
      <c r="H141" s="15">
        <v>17</v>
      </c>
      <c r="I141" s="15">
        <v>17</v>
      </c>
      <c r="J141" s="36">
        <v>1</v>
      </c>
      <c r="M141"/>
      <c r="N141"/>
      <c r="O141"/>
    </row>
    <row r="142" spans="1:15" s="17" customFormat="1" ht="75" customHeight="1" x14ac:dyDescent="0.2">
      <c r="A142" s="13" t="s">
        <v>339</v>
      </c>
      <c r="B142" s="13"/>
      <c r="C142" s="13" t="s">
        <v>356</v>
      </c>
      <c r="D142" s="14" t="s">
        <v>244</v>
      </c>
      <c r="E142" s="14" t="s">
        <v>236</v>
      </c>
      <c r="F142" s="15">
        <v>6.8000000000000007</v>
      </c>
      <c r="G142" s="15">
        <v>6.8000000000000007</v>
      </c>
      <c r="H142" s="15">
        <v>17</v>
      </c>
      <c r="I142" s="15">
        <v>17</v>
      </c>
      <c r="J142" s="36">
        <v>1</v>
      </c>
      <c r="M142"/>
      <c r="N142"/>
      <c r="O142"/>
    </row>
    <row r="143" spans="1:15" s="17" customFormat="1" ht="75" customHeight="1" x14ac:dyDescent="0.2">
      <c r="A143" s="13" t="s">
        <v>339</v>
      </c>
      <c r="B143" s="13"/>
      <c r="C143" s="13" t="s">
        <v>357</v>
      </c>
      <c r="D143" s="14" t="s">
        <v>244</v>
      </c>
      <c r="E143" s="14" t="s">
        <v>236</v>
      </c>
      <c r="F143" s="15">
        <v>15.96</v>
      </c>
      <c r="G143" s="15">
        <v>15.96</v>
      </c>
      <c r="H143" s="15">
        <v>39.9</v>
      </c>
      <c r="I143" s="15">
        <v>39.9</v>
      </c>
      <c r="J143" s="36">
        <v>1</v>
      </c>
      <c r="M143"/>
      <c r="N143"/>
      <c r="O143"/>
    </row>
    <row r="144" spans="1:15" s="17" customFormat="1" ht="75" customHeight="1" x14ac:dyDescent="0.2">
      <c r="A144" s="13" t="s">
        <v>339</v>
      </c>
      <c r="B144" s="13"/>
      <c r="C144" s="13" t="s">
        <v>358</v>
      </c>
      <c r="D144" s="14" t="s">
        <v>244</v>
      </c>
      <c r="E144" s="14" t="s">
        <v>236</v>
      </c>
      <c r="F144" s="15">
        <v>15.96</v>
      </c>
      <c r="G144" s="15">
        <v>15.96</v>
      </c>
      <c r="H144" s="15">
        <v>39.9</v>
      </c>
      <c r="I144" s="15">
        <v>39.9</v>
      </c>
      <c r="J144" s="36">
        <v>1</v>
      </c>
      <c r="M144"/>
      <c r="N144"/>
      <c r="O144"/>
    </row>
    <row r="145" spans="1:15" s="17" customFormat="1" ht="75" customHeight="1" x14ac:dyDescent="0.2">
      <c r="A145" s="13" t="s">
        <v>339</v>
      </c>
      <c r="B145" s="13"/>
      <c r="C145" s="13" t="s">
        <v>359</v>
      </c>
      <c r="D145" s="14" t="s">
        <v>244</v>
      </c>
      <c r="E145" s="14" t="s">
        <v>236</v>
      </c>
      <c r="F145" s="15">
        <v>16.8</v>
      </c>
      <c r="G145" s="15">
        <v>16.8</v>
      </c>
      <c r="H145" s="15">
        <v>42</v>
      </c>
      <c r="I145" s="15">
        <v>42</v>
      </c>
      <c r="J145" s="36">
        <v>1</v>
      </c>
      <c r="M145"/>
      <c r="N145"/>
      <c r="O145"/>
    </row>
    <row r="146" spans="1:15" s="17" customFormat="1" ht="75" customHeight="1" x14ac:dyDescent="0.2">
      <c r="A146" s="13" t="s">
        <v>339</v>
      </c>
      <c r="B146" s="13"/>
      <c r="C146" s="13" t="s">
        <v>360</v>
      </c>
      <c r="D146" s="14" t="s">
        <v>244</v>
      </c>
      <c r="E146" s="14" t="s">
        <v>236</v>
      </c>
      <c r="F146" s="15">
        <v>14.380000000000003</v>
      </c>
      <c r="G146" s="15">
        <v>14.380000000000003</v>
      </c>
      <c r="H146" s="15">
        <v>35.950000000000003</v>
      </c>
      <c r="I146" s="15">
        <v>35.950000000000003</v>
      </c>
      <c r="J146" s="36">
        <v>1</v>
      </c>
      <c r="M146"/>
      <c r="N146"/>
      <c r="O146"/>
    </row>
    <row r="147" spans="1:15" s="17" customFormat="1" ht="75" customHeight="1" x14ac:dyDescent="0.2">
      <c r="A147" s="13" t="s">
        <v>223</v>
      </c>
      <c r="B147" s="13"/>
      <c r="C147" s="13" t="s">
        <v>361</v>
      </c>
      <c r="D147" s="14" t="s">
        <v>245</v>
      </c>
      <c r="E147" s="14" t="s">
        <v>236</v>
      </c>
      <c r="F147" s="15">
        <v>18</v>
      </c>
      <c r="G147" s="15">
        <v>18</v>
      </c>
      <c r="H147" s="15">
        <v>45</v>
      </c>
      <c r="I147" s="15">
        <v>45</v>
      </c>
      <c r="J147" s="36">
        <v>1</v>
      </c>
      <c r="M147"/>
      <c r="N147"/>
      <c r="O147"/>
    </row>
    <row r="148" spans="1:15" s="17" customFormat="1" ht="75" customHeight="1" x14ac:dyDescent="0.2">
      <c r="A148" s="13" t="s">
        <v>223</v>
      </c>
      <c r="B148" s="13"/>
      <c r="C148" s="13" t="s">
        <v>362</v>
      </c>
      <c r="D148" s="14" t="s">
        <v>245</v>
      </c>
      <c r="E148" s="14" t="s">
        <v>237</v>
      </c>
      <c r="F148" s="15">
        <v>15.96</v>
      </c>
      <c r="G148" s="15">
        <v>15.96</v>
      </c>
      <c r="H148" s="15">
        <v>39.9</v>
      </c>
      <c r="I148" s="15">
        <v>39.9</v>
      </c>
      <c r="J148" s="36">
        <v>1</v>
      </c>
      <c r="M148"/>
      <c r="N148"/>
      <c r="O148"/>
    </row>
    <row r="149" spans="1:15" s="17" customFormat="1" ht="75" customHeight="1" x14ac:dyDescent="0.2">
      <c r="A149" s="13" t="s">
        <v>339</v>
      </c>
      <c r="B149" s="13"/>
      <c r="C149" s="13" t="s">
        <v>363</v>
      </c>
      <c r="D149" s="14" t="s">
        <v>245</v>
      </c>
      <c r="E149" s="14" t="s">
        <v>237</v>
      </c>
      <c r="F149" s="15">
        <v>14</v>
      </c>
      <c r="G149" s="15">
        <v>14</v>
      </c>
      <c r="H149" s="15">
        <v>35</v>
      </c>
      <c r="I149" s="15">
        <v>35</v>
      </c>
      <c r="J149" s="36">
        <v>1</v>
      </c>
      <c r="M149"/>
      <c r="N149"/>
      <c r="O149"/>
    </row>
    <row r="150" spans="1:15" ht="61.5" customHeight="1" x14ac:dyDescent="0.25">
      <c r="A150" s="18" t="s">
        <v>391</v>
      </c>
      <c r="B150" s="16"/>
      <c r="C150" s="13" t="s">
        <v>385</v>
      </c>
      <c r="D150" s="14" t="s">
        <v>241</v>
      </c>
      <c r="E150" s="14" t="s">
        <v>236</v>
      </c>
      <c r="F150" s="15">
        <v>1.6</v>
      </c>
      <c r="G150" s="15">
        <v>336</v>
      </c>
      <c r="H150" s="15">
        <v>4</v>
      </c>
      <c r="I150" s="15">
        <v>840</v>
      </c>
      <c r="J150" s="35">
        <v>210</v>
      </c>
      <c r="K150" s="16"/>
      <c r="L150" s="16"/>
    </row>
    <row r="151" spans="1:15" s="17" customFormat="1" ht="72" customHeight="1" x14ac:dyDescent="0.2">
      <c r="A151" s="13" t="s">
        <v>246</v>
      </c>
      <c r="B151" s="19"/>
      <c r="C151" s="13" t="s">
        <v>364</v>
      </c>
      <c r="D151" s="14" t="s">
        <v>54</v>
      </c>
      <c r="E151" s="14" t="s">
        <v>365</v>
      </c>
      <c r="F151" s="14" t="s">
        <v>236</v>
      </c>
      <c r="G151" s="15">
        <v>23.96</v>
      </c>
      <c r="H151" s="15">
        <v>59.9</v>
      </c>
      <c r="I151" s="15">
        <v>479.2</v>
      </c>
      <c r="J151" s="36">
        <v>8</v>
      </c>
      <c r="M151"/>
      <c r="N151"/>
      <c r="O151"/>
    </row>
    <row r="152" spans="1:15" s="17" customFormat="1" ht="72" customHeight="1" x14ac:dyDescent="0.25">
      <c r="A152" s="13" t="s">
        <v>234</v>
      </c>
      <c r="B152" s="16"/>
      <c r="C152" s="13" t="s">
        <v>366</v>
      </c>
      <c r="D152" s="14" t="s">
        <v>54</v>
      </c>
      <c r="E152" s="14" t="s">
        <v>365</v>
      </c>
      <c r="F152" s="14" t="s">
        <v>236</v>
      </c>
      <c r="G152" s="15">
        <v>22</v>
      </c>
      <c r="H152" s="15">
        <v>55</v>
      </c>
      <c r="I152" s="15">
        <v>770</v>
      </c>
      <c r="J152" s="36">
        <v>14</v>
      </c>
      <c r="M152"/>
      <c r="N152"/>
      <c r="O152"/>
    </row>
    <row r="153" spans="1:15" s="17" customFormat="1" ht="72" customHeight="1" x14ac:dyDescent="0.25">
      <c r="A153" s="13" t="s">
        <v>234</v>
      </c>
      <c r="B153" s="16"/>
      <c r="C153" s="13" t="s">
        <v>367</v>
      </c>
      <c r="D153" s="14" t="s">
        <v>54</v>
      </c>
      <c r="E153" s="14" t="s">
        <v>365</v>
      </c>
      <c r="F153" s="14" t="s">
        <v>236</v>
      </c>
      <c r="G153" s="15">
        <v>11.96</v>
      </c>
      <c r="H153" s="15">
        <v>29.9</v>
      </c>
      <c r="I153" s="15">
        <v>149.5</v>
      </c>
      <c r="J153" s="36">
        <v>5</v>
      </c>
      <c r="M153"/>
      <c r="N153"/>
      <c r="O153"/>
    </row>
    <row r="154" spans="1:15" s="17" customFormat="1" ht="72" customHeight="1" x14ac:dyDescent="0.2">
      <c r="A154" s="13" t="s">
        <v>286</v>
      </c>
      <c r="B154" s="19"/>
      <c r="C154" s="13" t="s">
        <v>368</v>
      </c>
      <c r="D154" s="14" t="s">
        <v>369</v>
      </c>
      <c r="E154" s="14" t="s">
        <v>365</v>
      </c>
      <c r="F154" s="14" t="s">
        <v>236</v>
      </c>
      <c r="G154" s="15">
        <v>26</v>
      </c>
      <c r="H154" s="15">
        <v>65</v>
      </c>
      <c r="I154" s="15">
        <v>130</v>
      </c>
      <c r="J154" s="36">
        <v>2</v>
      </c>
      <c r="M154"/>
      <c r="N154"/>
      <c r="O154"/>
    </row>
    <row r="155" spans="1:15" s="17" customFormat="1" ht="72" customHeight="1" x14ac:dyDescent="0.2">
      <c r="A155" s="13" t="s">
        <v>286</v>
      </c>
      <c r="B155" s="19"/>
      <c r="C155" s="13" t="s">
        <v>370</v>
      </c>
      <c r="D155" s="14" t="s">
        <v>390</v>
      </c>
      <c r="E155" s="14" t="s">
        <v>365</v>
      </c>
      <c r="F155" s="14" t="s">
        <v>236</v>
      </c>
      <c r="G155" s="15">
        <v>26</v>
      </c>
      <c r="H155" s="15">
        <v>65</v>
      </c>
      <c r="I155" s="15">
        <v>130</v>
      </c>
      <c r="J155" s="36">
        <v>2</v>
      </c>
      <c r="M155"/>
      <c r="N155"/>
      <c r="O155"/>
    </row>
    <row r="156" spans="1:15" s="17" customFormat="1" ht="72" customHeight="1" x14ac:dyDescent="0.25">
      <c r="A156" s="13" t="s">
        <v>235</v>
      </c>
      <c r="B156" s="16"/>
      <c r="C156" s="13" t="s">
        <v>371</v>
      </c>
      <c r="D156" s="14" t="s">
        <v>369</v>
      </c>
      <c r="E156" s="14" t="s">
        <v>365</v>
      </c>
      <c r="F156" s="14" t="s">
        <v>236</v>
      </c>
      <c r="G156" s="15">
        <v>19.96</v>
      </c>
      <c r="H156" s="15">
        <v>49.9</v>
      </c>
      <c r="I156" s="15">
        <v>5489</v>
      </c>
      <c r="J156" s="36">
        <v>110</v>
      </c>
      <c r="M156"/>
      <c r="N156"/>
      <c r="O156"/>
    </row>
    <row r="157" spans="1:15" s="17" customFormat="1" ht="72" customHeight="1" x14ac:dyDescent="0.25">
      <c r="A157" s="13" t="s">
        <v>235</v>
      </c>
      <c r="B157" s="16"/>
      <c r="C157" s="13" t="s">
        <v>372</v>
      </c>
      <c r="D157" s="14" t="s">
        <v>369</v>
      </c>
      <c r="E157" s="14" t="s">
        <v>365</v>
      </c>
      <c r="F157" s="14" t="s">
        <v>236</v>
      </c>
      <c r="G157" s="15">
        <v>18</v>
      </c>
      <c r="H157" s="15">
        <v>45</v>
      </c>
      <c r="I157" s="15">
        <v>1665</v>
      </c>
      <c r="J157" s="36">
        <v>37</v>
      </c>
      <c r="M157"/>
      <c r="N157"/>
      <c r="O157"/>
    </row>
    <row r="158" spans="1:15" s="17" customFormat="1" ht="72" customHeight="1" x14ac:dyDescent="0.25">
      <c r="A158" s="13" t="s">
        <v>235</v>
      </c>
      <c r="B158" s="16"/>
      <c r="C158" s="13" t="s">
        <v>373</v>
      </c>
      <c r="D158" s="14" t="s">
        <v>369</v>
      </c>
      <c r="E158" s="14" t="s">
        <v>365</v>
      </c>
      <c r="F158" s="14" t="s">
        <v>236</v>
      </c>
      <c r="G158" s="15">
        <v>23.96</v>
      </c>
      <c r="H158" s="15">
        <v>59.9</v>
      </c>
      <c r="I158" s="15">
        <v>3174.7</v>
      </c>
      <c r="J158" s="36">
        <v>53</v>
      </c>
      <c r="M158"/>
      <c r="N158"/>
      <c r="O158"/>
    </row>
    <row r="159" spans="1:15" s="17" customFormat="1" ht="72" customHeight="1" x14ac:dyDescent="0.25">
      <c r="A159" s="13" t="s">
        <v>235</v>
      </c>
      <c r="B159" s="16"/>
      <c r="C159" s="13" t="s">
        <v>374</v>
      </c>
      <c r="D159" s="14" t="s">
        <v>390</v>
      </c>
      <c r="E159" s="14" t="s">
        <v>365</v>
      </c>
      <c r="F159" s="14" t="s">
        <v>236</v>
      </c>
      <c r="G159" s="15">
        <v>22</v>
      </c>
      <c r="H159" s="15">
        <v>55</v>
      </c>
      <c r="I159" s="15">
        <v>55</v>
      </c>
      <c r="J159" s="36">
        <v>1</v>
      </c>
      <c r="M159"/>
      <c r="N159"/>
      <c r="O159"/>
    </row>
    <row r="160" spans="1:15" s="17" customFormat="1" ht="72" customHeight="1" x14ac:dyDescent="0.25">
      <c r="A160" s="13" t="s">
        <v>235</v>
      </c>
      <c r="B160" s="16"/>
      <c r="C160" s="13" t="s">
        <v>375</v>
      </c>
      <c r="D160" s="14" t="s">
        <v>390</v>
      </c>
      <c r="E160" s="14" t="s">
        <v>365</v>
      </c>
      <c r="F160" s="14" t="s">
        <v>236</v>
      </c>
      <c r="G160" s="15">
        <v>28</v>
      </c>
      <c r="H160" s="15">
        <v>70</v>
      </c>
      <c r="I160" s="15">
        <v>70</v>
      </c>
      <c r="J160" s="36">
        <v>1</v>
      </c>
      <c r="M160"/>
      <c r="N160"/>
      <c r="O160"/>
    </row>
    <row r="161" spans="1:15" s="17" customFormat="1" ht="72" customHeight="1" x14ac:dyDescent="0.25">
      <c r="A161" s="13" t="s">
        <v>235</v>
      </c>
      <c r="B161" s="16"/>
      <c r="C161" s="13" t="s">
        <v>376</v>
      </c>
      <c r="D161" s="14" t="s">
        <v>390</v>
      </c>
      <c r="E161" s="14" t="s">
        <v>365</v>
      </c>
      <c r="F161" s="14" t="s">
        <v>236</v>
      </c>
      <c r="G161" s="15">
        <v>20</v>
      </c>
      <c r="H161" s="15">
        <v>50</v>
      </c>
      <c r="I161" s="15">
        <v>550</v>
      </c>
      <c r="J161" s="36">
        <v>11</v>
      </c>
      <c r="M161"/>
      <c r="N161"/>
      <c r="O161"/>
    </row>
    <row r="162" spans="1:15" s="17" customFormat="1" ht="72" customHeight="1" x14ac:dyDescent="0.25">
      <c r="A162" s="13" t="s">
        <v>235</v>
      </c>
      <c r="B162" s="16"/>
      <c r="C162" s="13" t="s">
        <v>377</v>
      </c>
      <c r="D162" s="14" t="s">
        <v>390</v>
      </c>
      <c r="E162" s="14" t="s">
        <v>365</v>
      </c>
      <c r="F162" s="14" t="s">
        <v>236</v>
      </c>
      <c r="G162" s="15">
        <v>24</v>
      </c>
      <c r="H162" s="15">
        <v>60</v>
      </c>
      <c r="I162" s="15">
        <v>60</v>
      </c>
      <c r="J162" s="36">
        <v>1</v>
      </c>
      <c r="M162"/>
      <c r="N162"/>
      <c r="O162"/>
    </row>
    <row r="163" spans="1:15" s="17" customFormat="1" ht="72" customHeight="1" x14ac:dyDescent="0.25">
      <c r="A163" s="13" t="s">
        <v>235</v>
      </c>
      <c r="B163" s="16"/>
      <c r="C163" s="13" t="s">
        <v>378</v>
      </c>
      <c r="D163" s="14" t="s">
        <v>390</v>
      </c>
      <c r="E163" s="14" t="s">
        <v>365</v>
      </c>
      <c r="F163" s="14" t="s">
        <v>236</v>
      </c>
      <c r="G163" s="15">
        <v>22</v>
      </c>
      <c r="H163" s="15">
        <v>55</v>
      </c>
      <c r="I163" s="15">
        <v>110</v>
      </c>
      <c r="J163" s="36">
        <v>2</v>
      </c>
      <c r="M163"/>
      <c r="N163"/>
      <c r="O163"/>
    </row>
    <row r="164" spans="1:15" s="17" customFormat="1" ht="72" customHeight="1" x14ac:dyDescent="0.25">
      <c r="A164" s="13" t="s">
        <v>235</v>
      </c>
      <c r="B164" s="16"/>
      <c r="C164" s="13" t="s">
        <v>379</v>
      </c>
      <c r="D164" s="14" t="s">
        <v>390</v>
      </c>
      <c r="E164" s="14" t="s">
        <v>365</v>
      </c>
      <c r="F164" s="14" t="s">
        <v>236</v>
      </c>
      <c r="G164" s="15">
        <v>22</v>
      </c>
      <c r="H164" s="15">
        <v>55</v>
      </c>
      <c r="I164" s="15">
        <v>110</v>
      </c>
      <c r="J164" s="36">
        <v>2</v>
      </c>
      <c r="M164"/>
      <c r="N164"/>
      <c r="O164"/>
    </row>
    <row r="165" spans="1:15" s="17" customFormat="1" ht="72" customHeight="1" x14ac:dyDescent="0.25">
      <c r="A165" s="13" t="s">
        <v>235</v>
      </c>
      <c r="B165" s="16"/>
      <c r="C165" s="13" t="s">
        <v>380</v>
      </c>
      <c r="D165" s="14" t="s">
        <v>390</v>
      </c>
      <c r="E165" s="14" t="s">
        <v>365</v>
      </c>
      <c r="F165" s="14" t="s">
        <v>236</v>
      </c>
      <c r="G165" s="15">
        <v>18</v>
      </c>
      <c r="H165" s="15">
        <v>45</v>
      </c>
      <c r="I165" s="15">
        <v>45</v>
      </c>
      <c r="J165" s="36">
        <v>1</v>
      </c>
      <c r="M165"/>
      <c r="N165"/>
      <c r="O165"/>
    </row>
    <row r="166" spans="1:15" s="17" customFormat="1" ht="72" customHeight="1" x14ac:dyDescent="0.25">
      <c r="A166" s="13" t="s">
        <v>235</v>
      </c>
      <c r="B166" s="16"/>
      <c r="C166" s="13" t="s">
        <v>381</v>
      </c>
      <c r="D166" s="14" t="s">
        <v>390</v>
      </c>
      <c r="E166" s="14" t="s">
        <v>365</v>
      </c>
      <c r="F166" s="14" t="s">
        <v>236</v>
      </c>
      <c r="G166" s="15">
        <v>22</v>
      </c>
      <c r="H166" s="15">
        <v>55</v>
      </c>
      <c r="I166" s="15">
        <v>385</v>
      </c>
      <c r="J166" s="36">
        <v>7</v>
      </c>
      <c r="M166"/>
      <c r="N166"/>
      <c r="O166"/>
    </row>
    <row r="167" spans="1:15" s="17" customFormat="1" ht="72" customHeight="1" x14ac:dyDescent="0.25">
      <c r="A167" s="13" t="s">
        <v>235</v>
      </c>
      <c r="B167" s="16"/>
      <c r="C167" s="13" t="s">
        <v>382</v>
      </c>
      <c r="D167" s="14" t="s">
        <v>390</v>
      </c>
      <c r="E167" s="14" t="s">
        <v>365</v>
      </c>
      <c r="F167" s="14" t="s">
        <v>236</v>
      </c>
      <c r="G167" s="15">
        <v>23.96</v>
      </c>
      <c r="H167" s="15">
        <v>59.9</v>
      </c>
      <c r="I167" s="15">
        <v>59.9</v>
      </c>
      <c r="J167" s="36">
        <v>1</v>
      </c>
      <c r="M167"/>
      <c r="N167"/>
      <c r="O167"/>
    </row>
    <row r="168" spans="1:15" s="17" customFormat="1" ht="72" customHeight="1" x14ac:dyDescent="0.25">
      <c r="A168" s="13" t="s">
        <v>235</v>
      </c>
      <c r="B168" s="16"/>
      <c r="C168" s="13" t="s">
        <v>383</v>
      </c>
      <c r="D168" s="14" t="s">
        <v>390</v>
      </c>
      <c r="E168" s="14" t="s">
        <v>365</v>
      </c>
      <c r="F168" s="14" t="s">
        <v>236</v>
      </c>
      <c r="G168" s="15">
        <v>15.96</v>
      </c>
      <c r="H168" s="15">
        <v>39.9</v>
      </c>
      <c r="I168" s="15">
        <v>2274.2999999999997</v>
      </c>
      <c r="J168" s="36">
        <v>57</v>
      </c>
      <c r="M168"/>
      <c r="N168"/>
      <c r="O168"/>
    </row>
    <row r="169" spans="1:15" s="17" customFormat="1" ht="72" customHeight="1" x14ac:dyDescent="0.25">
      <c r="A169" s="13" t="s">
        <v>235</v>
      </c>
      <c r="B169" s="16"/>
      <c r="C169" s="13" t="s">
        <v>384</v>
      </c>
      <c r="D169" s="14" t="s">
        <v>390</v>
      </c>
      <c r="E169" s="14" t="s">
        <v>365</v>
      </c>
      <c r="F169" s="14" t="s">
        <v>236</v>
      </c>
      <c r="G169" s="15">
        <v>23.96</v>
      </c>
      <c r="H169" s="15">
        <v>59.9</v>
      </c>
      <c r="I169" s="15">
        <v>9584</v>
      </c>
      <c r="J169" s="36">
        <v>160</v>
      </c>
      <c r="M169"/>
      <c r="N169"/>
      <c r="O169"/>
    </row>
    <row r="170" spans="1:15" s="34" customFormat="1" x14ac:dyDescent="0.25">
      <c r="A170" s="20"/>
      <c r="B170" s="20"/>
      <c r="C170" s="20"/>
      <c r="D170" s="21"/>
      <c r="E170" s="21"/>
      <c r="F170" s="22"/>
      <c r="G170" s="22"/>
      <c r="H170" s="22"/>
      <c r="I170" s="22"/>
      <c r="J170" s="23"/>
      <c r="K170" s="20"/>
      <c r="L170" s="20"/>
      <c r="M170" s="20"/>
      <c r="N170" s="20"/>
      <c r="O170" s="20"/>
    </row>
    <row r="171" spans="1:15" s="34" customFormat="1" x14ac:dyDescent="0.25">
      <c r="A171" s="20"/>
      <c r="B171" s="20"/>
      <c r="C171" s="20"/>
      <c r="D171" s="21"/>
      <c r="E171" s="21"/>
      <c r="F171" s="22"/>
      <c r="G171" s="22"/>
      <c r="H171" s="22"/>
      <c r="I171" s="22"/>
      <c r="J171" s="23"/>
      <c r="K171" s="20"/>
      <c r="L171" s="20"/>
      <c r="M171" s="20"/>
      <c r="N171" s="20"/>
      <c r="O171" s="20"/>
    </row>
    <row r="172" spans="1:15" s="34" customFormat="1" x14ac:dyDescent="0.25">
      <c r="A172" s="20"/>
      <c r="B172" s="20"/>
      <c r="C172" s="20"/>
      <c r="D172" s="21"/>
      <c r="E172" s="21"/>
      <c r="F172" s="22"/>
      <c r="G172" s="22"/>
      <c r="H172" s="22"/>
      <c r="I172" s="22"/>
      <c r="J172" s="23"/>
      <c r="K172" s="20"/>
      <c r="L172" s="20"/>
      <c r="M172" s="20"/>
      <c r="N172" s="20"/>
      <c r="O172" s="20"/>
    </row>
    <row r="173" spans="1:15" s="34" customFormat="1" x14ac:dyDescent="0.25">
      <c r="A173" s="20"/>
      <c r="B173" s="20"/>
      <c r="C173" s="20"/>
      <c r="D173" s="21"/>
      <c r="E173" s="21"/>
      <c r="F173" s="22"/>
      <c r="G173" s="22"/>
      <c r="H173" s="22"/>
      <c r="I173" s="22"/>
      <c r="J173" s="23"/>
      <c r="K173" s="20"/>
      <c r="L173" s="20"/>
      <c r="M173" s="20"/>
      <c r="N173" s="20"/>
      <c r="O173" s="20"/>
    </row>
    <row r="174" spans="1:15" s="34" customFormat="1" x14ac:dyDescent="0.25">
      <c r="A174" s="20"/>
      <c r="B174" s="20"/>
      <c r="C174" s="20"/>
      <c r="D174" s="21"/>
      <c r="E174" s="21"/>
      <c r="F174" s="22"/>
      <c r="G174" s="22"/>
      <c r="H174" s="22"/>
      <c r="I174" s="22"/>
      <c r="J174" s="23"/>
      <c r="K174" s="20"/>
      <c r="L174" s="20"/>
      <c r="M174" s="20"/>
      <c r="N174" s="20"/>
      <c r="O174" s="20"/>
    </row>
    <row r="175" spans="1:15" s="34" customFormat="1" x14ac:dyDescent="0.25">
      <c r="A175" s="20"/>
      <c r="B175" s="20"/>
      <c r="C175" s="20"/>
      <c r="D175" s="21"/>
      <c r="E175" s="21"/>
      <c r="F175" s="22"/>
      <c r="G175" s="22"/>
      <c r="H175" s="22"/>
      <c r="I175" s="22"/>
      <c r="J175" s="23"/>
      <c r="K175" s="20"/>
      <c r="L175" s="20"/>
      <c r="M175" s="20"/>
      <c r="N175" s="20"/>
      <c r="O175" s="20"/>
    </row>
    <row r="176" spans="1:15" s="34" customFormat="1" x14ac:dyDescent="0.25">
      <c r="A176" s="20"/>
      <c r="B176" s="20"/>
      <c r="C176" s="20"/>
      <c r="D176" s="21"/>
      <c r="E176" s="21"/>
      <c r="F176" s="22"/>
      <c r="G176" s="22"/>
      <c r="H176" s="22"/>
      <c r="I176" s="22"/>
      <c r="J176" s="23"/>
      <c r="K176" s="20"/>
      <c r="L176" s="20"/>
      <c r="M176" s="20"/>
      <c r="N176" s="20"/>
      <c r="O176" s="20"/>
    </row>
    <row r="177" spans="1:15" s="34" customFormat="1" x14ac:dyDescent="0.25">
      <c r="A177" s="20"/>
      <c r="B177" s="20"/>
      <c r="C177" s="20"/>
      <c r="D177" s="21"/>
      <c r="E177" s="21"/>
      <c r="F177" s="22"/>
      <c r="G177" s="22"/>
      <c r="H177" s="22"/>
      <c r="I177" s="22"/>
      <c r="J177" s="23"/>
      <c r="K177" s="20"/>
      <c r="L177" s="20"/>
      <c r="M177" s="20"/>
      <c r="N177" s="20"/>
      <c r="O177" s="20"/>
    </row>
    <row r="178" spans="1:15" s="34" customFormat="1" x14ac:dyDescent="0.25">
      <c r="A178" s="20"/>
      <c r="B178" s="20"/>
      <c r="C178" s="20"/>
      <c r="D178" s="21"/>
      <c r="E178" s="21"/>
      <c r="F178" s="22"/>
      <c r="G178" s="22"/>
      <c r="H178" s="22"/>
      <c r="I178" s="22"/>
      <c r="J178" s="23"/>
      <c r="K178" s="20"/>
      <c r="L178" s="20"/>
      <c r="M178" s="20"/>
      <c r="N178" s="20"/>
      <c r="O178" s="20"/>
    </row>
    <row r="179" spans="1:15" s="34" customFormat="1" x14ac:dyDescent="0.25">
      <c r="A179" s="20"/>
      <c r="B179" s="20"/>
      <c r="C179" s="20"/>
      <c r="D179" s="21"/>
      <c r="E179" s="21"/>
      <c r="F179" s="22"/>
      <c r="G179" s="22"/>
      <c r="H179" s="22"/>
      <c r="I179" s="22"/>
      <c r="J179" s="23"/>
      <c r="K179" s="20"/>
      <c r="L179" s="20"/>
      <c r="M179" s="20"/>
      <c r="N179" s="20"/>
      <c r="O179" s="20"/>
    </row>
    <row r="180" spans="1:15" s="34" customFormat="1" x14ac:dyDescent="0.25">
      <c r="A180" s="20"/>
      <c r="B180" s="20"/>
      <c r="C180" s="20"/>
      <c r="D180" s="21"/>
      <c r="E180" s="21"/>
      <c r="F180" s="22"/>
      <c r="G180" s="22"/>
      <c r="H180" s="22"/>
      <c r="I180" s="22"/>
      <c r="J180" s="23"/>
      <c r="K180" s="20"/>
      <c r="L180" s="20"/>
      <c r="M180" s="20"/>
      <c r="N180" s="20"/>
      <c r="O180" s="20"/>
    </row>
    <row r="181" spans="1:15" s="34" customFormat="1" x14ac:dyDescent="0.25">
      <c r="A181" s="20"/>
      <c r="B181" s="20"/>
      <c r="C181" s="20"/>
      <c r="D181" s="21"/>
      <c r="E181" s="21"/>
      <c r="F181" s="22"/>
      <c r="G181" s="22"/>
      <c r="H181" s="22"/>
      <c r="I181" s="22"/>
      <c r="J181" s="23"/>
      <c r="K181" s="20"/>
      <c r="L181" s="20"/>
      <c r="M181" s="20"/>
      <c r="N181" s="20"/>
      <c r="O181" s="20"/>
    </row>
    <row r="182" spans="1:15" s="34" customFormat="1" x14ac:dyDescent="0.25">
      <c r="A182" s="20"/>
      <c r="B182" s="20"/>
      <c r="C182" s="20"/>
      <c r="D182" s="21"/>
      <c r="E182" s="21"/>
      <c r="F182" s="22"/>
      <c r="G182" s="22"/>
      <c r="H182" s="22"/>
      <c r="I182" s="22"/>
      <c r="J182" s="23"/>
      <c r="K182" s="20"/>
      <c r="L182" s="20"/>
      <c r="M182" s="20"/>
      <c r="N182" s="20"/>
      <c r="O182" s="20"/>
    </row>
    <row r="183" spans="1:15" s="34" customFormat="1" x14ac:dyDescent="0.25">
      <c r="A183" s="20"/>
      <c r="B183" s="20"/>
      <c r="C183" s="20"/>
      <c r="D183" s="21"/>
      <c r="E183" s="21"/>
      <c r="F183" s="22"/>
      <c r="G183" s="22"/>
      <c r="H183" s="22"/>
      <c r="I183" s="22"/>
      <c r="J183" s="23"/>
      <c r="K183" s="20"/>
      <c r="L183" s="20"/>
      <c r="M183" s="20"/>
      <c r="N183" s="20"/>
      <c r="O183" s="20"/>
    </row>
    <row r="184" spans="1:15" s="34" customFormat="1" x14ac:dyDescent="0.25">
      <c r="A184" s="20"/>
      <c r="B184" s="20"/>
      <c r="C184" s="20"/>
      <c r="D184" s="21"/>
      <c r="E184" s="21"/>
      <c r="F184" s="22"/>
      <c r="G184" s="22"/>
      <c r="H184" s="22"/>
      <c r="I184" s="22"/>
      <c r="J184" s="23"/>
      <c r="K184" s="20"/>
      <c r="L184" s="20"/>
      <c r="M184" s="20"/>
      <c r="N184" s="20"/>
      <c r="O184" s="20"/>
    </row>
    <row r="185" spans="1:15" s="34" customFormat="1" x14ac:dyDescent="0.25">
      <c r="A185" s="20"/>
      <c r="B185" s="20"/>
      <c r="C185" s="20"/>
      <c r="D185" s="21"/>
      <c r="E185" s="21"/>
      <c r="F185" s="22"/>
      <c r="G185" s="22"/>
      <c r="H185" s="22"/>
      <c r="I185" s="22"/>
      <c r="J185" s="23"/>
      <c r="K185" s="20"/>
      <c r="L185" s="20"/>
      <c r="M185" s="20"/>
      <c r="N185" s="20"/>
      <c r="O185" s="20"/>
    </row>
    <row r="186" spans="1:15" s="34" customFormat="1" x14ac:dyDescent="0.25">
      <c r="A186" s="20"/>
      <c r="B186" s="20"/>
      <c r="C186" s="20"/>
      <c r="D186" s="21"/>
      <c r="E186" s="21"/>
      <c r="F186" s="22"/>
      <c r="G186" s="22"/>
      <c r="H186" s="22"/>
      <c r="I186" s="22"/>
      <c r="J186" s="23"/>
      <c r="K186" s="20"/>
      <c r="L186" s="20"/>
      <c r="M186" s="20"/>
      <c r="N186" s="20"/>
      <c r="O186" s="20"/>
    </row>
    <row r="187" spans="1:15" s="34" customFormat="1" x14ac:dyDescent="0.25">
      <c r="A187" s="20"/>
      <c r="B187" s="20"/>
      <c r="C187" s="20"/>
      <c r="D187" s="21"/>
      <c r="E187" s="21"/>
      <c r="F187" s="22"/>
      <c r="G187" s="22"/>
      <c r="H187" s="22"/>
      <c r="I187" s="22"/>
      <c r="J187" s="23"/>
      <c r="K187" s="20"/>
      <c r="L187" s="20"/>
      <c r="M187" s="20"/>
      <c r="N187" s="20"/>
      <c r="O187" s="20"/>
    </row>
    <row r="188" spans="1:15" s="34" customFormat="1" x14ac:dyDescent="0.25">
      <c r="A188" s="20"/>
      <c r="B188" s="20"/>
      <c r="C188" s="20"/>
      <c r="D188" s="21"/>
      <c r="E188" s="21"/>
      <c r="F188" s="22"/>
      <c r="G188" s="22"/>
      <c r="H188" s="22"/>
      <c r="I188" s="22"/>
      <c r="J188" s="23"/>
      <c r="K188" s="20"/>
      <c r="L188" s="20"/>
      <c r="M188" s="20"/>
      <c r="N188" s="20"/>
      <c r="O188" s="20"/>
    </row>
    <row r="189" spans="1:15" s="34" customFormat="1" x14ac:dyDescent="0.25">
      <c r="A189" s="20"/>
      <c r="B189" s="20"/>
      <c r="C189" s="20"/>
      <c r="D189" s="21"/>
      <c r="E189" s="21"/>
      <c r="F189" s="22"/>
      <c r="G189" s="22"/>
      <c r="H189" s="22"/>
      <c r="I189" s="22"/>
      <c r="J189" s="23"/>
      <c r="K189" s="20"/>
      <c r="L189" s="20"/>
      <c r="M189" s="20"/>
      <c r="N189" s="20"/>
      <c r="O189" s="20"/>
    </row>
    <row r="190" spans="1:15" s="34" customFormat="1" x14ac:dyDescent="0.25">
      <c r="A190" s="20"/>
      <c r="B190" s="20"/>
      <c r="C190" s="20"/>
      <c r="D190" s="21"/>
      <c r="E190" s="21"/>
      <c r="F190" s="22"/>
      <c r="G190" s="22"/>
      <c r="H190" s="22"/>
      <c r="I190" s="22"/>
      <c r="J190" s="23"/>
      <c r="K190" s="20"/>
      <c r="L190" s="20"/>
      <c r="M190" s="20"/>
      <c r="N190" s="20"/>
      <c r="O190" s="20"/>
    </row>
    <row r="191" spans="1:15" s="34" customFormat="1" x14ac:dyDescent="0.25">
      <c r="A191" s="20"/>
      <c r="B191" s="20"/>
      <c r="C191" s="20"/>
      <c r="D191" s="21"/>
      <c r="E191" s="21"/>
      <c r="F191" s="22"/>
      <c r="G191" s="22"/>
      <c r="H191" s="22"/>
      <c r="I191" s="22"/>
      <c r="J191" s="23"/>
      <c r="K191" s="20"/>
      <c r="L191" s="20"/>
      <c r="M191" s="20"/>
      <c r="N191" s="20"/>
      <c r="O191" s="20"/>
    </row>
    <row r="192" spans="1:15" s="34" customFormat="1" x14ac:dyDescent="0.25">
      <c r="A192" s="20"/>
      <c r="B192" s="20"/>
      <c r="C192" s="20"/>
      <c r="D192" s="21"/>
      <c r="E192" s="21"/>
      <c r="F192" s="22"/>
      <c r="G192" s="22"/>
      <c r="H192" s="22"/>
      <c r="I192" s="22"/>
      <c r="J192" s="23"/>
      <c r="K192" s="20"/>
      <c r="L192" s="20"/>
      <c r="M192" s="20"/>
      <c r="N192" s="20"/>
      <c r="O192" s="20"/>
    </row>
    <row r="193" spans="1:15" s="34" customFormat="1" x14ac:dyDescent="0.25">
      <c r="A193" s="20"/>
      <c r="B193" s="20"/>
      <c r="C193" s="20"/>
      <c r="D193" s="21"/>
      <c r="E193" s="21"/>
      <c r="F193" s="22"/>
      <c r="G193" s="22"/>
      <c r="H193" s="22"/>
      <c r="I193" s="22"/>
      <c r="J193" s="23"/>
      <c r="K193" s="20"/>
      <c r="L193" s="20"/>
      <c r="M193" s="20"/>
      <c r="N193" s="20"/>
      <c r="O193" s="20"/>
    </row>
    <row r="194" spans="1:15" s="34" customFormat="1" x14ac:dyDescent="0.25">
      <c r="A194" s="20"/>
      <c r="B194" s="20"/>
      <c r="C194" s="20"/>
      <c r="D194" s="21"/>
      <c r="E194" s="21"/>
      <c r="F194" s="22"/>
      <c r="G194" s="22"/>
      <c r="H194" s="22"/>
      <c r="I194" s="22"/>
      <c r="J194" s="23"/>
      <c r="K194" s="20"/>
      <c r="L194" s="20"/>
      <c r="M194" s="20"/>
      <c r="N194" s="20"/>
      <c r="O194" s="20"/>
    </row>
    <row r="195" spans="1:15" s="34" customFormat="1" x14ac:dyDescent="0.25">
      <c r="A195" s="20"/>
      <c r="B195" s="20"/>
      <c r="C195" s="20"/>
      <c r="D195" s="21"/>
      <c r="E195" s="21"/>
      <c r="F195" s="22"/>
      <c r="G195" s="22"/>
      <c r="H195" s="22"/>
      <c r="I195" s="22"/>
      <c r="J195" s="23"/>
      <c r="K195" s="20"/>
      <c r="L195" s="20"/>
      <c r="M195" s="20"/>
      <c r="N195" s="20"/>
      <c r="O195" s="20"/>
    </row>
    <row r="196" spans="1:15" s="34" customFormat="1" x14ac:dyDescent="0.25">
      <c r="A196" s="20"/>
      <c r="B196" s="20"/>
      <c r="C196" s="20"/>
      <c r="D196" s="21"/>
      <c r="E196" s="21"/>
      <c r="F196" s="22"/>
      <c r="G196" s="22"/>
      <c r="H196" s="22"/>
      <c r="I196" s="22"/>
      <c r="J196" s="23"/>
      <c r="K196" s="20"/>
      <c r="L196" s="20"/>
      <c r="M196" s="20"/>
      <c r="N196" s="20"/>
      <c r="O196" s="20"/>
    </row>
    <row r="197" spans="1:15" s="34" customFormat="1" x14ac:dyDescent="0.25">
      <c r="A197" s="20"/>
      <c r="B197" s="20"/>
      <c r="C197" s="20"/>
      <c r="D197" s="21"/>
      <c r="E197" s="21"/>
      <c r="F197" s="22"/>
      <c r="G197" s="22"/>
      <c r="H197" s="22"/>
      <c r="I197" s="22"/>
      <c r="J197" s="23"/>
      <c r="K197" s="20"/>
      <c r="L197" s="20"/>
      <c r="M197" s="20"/>
      <c r="N197" s="20"/>
      <c r="O197" s="20"/>
    </row>
    <row r="198" spans="1:15" s="34" customFormat="1" x14ac:dyDescent="0.25">
      <c r="A198" s="20"/>
      <c r="B198" s="20"/>
      <c r="C198" s="20"/>
      <c r="D198" s="21"/>
      <c r="E198" s="21"/>
      <c r="F198" s="22"/>
      <c r="G198" s="22"/>
      <c r="H198" s="22"/>
      <c r="I198" s="22"/>
      <c r="J198" s="23"/>
      <c r="K198" s="20"/>
      <c r="L198" s="20"/>
      <c r="M198" s="20"/>
      <c r="N198" s="20"/>
      <c r="O198" s="20"/>
    </row>
    <row r="199" spans="1:15" s="34" customFormat="1" x14ac:dyDescent="0.25">
      <c r="A199" s="20"/>
      <c r="B199" s="20"/>
      <c r="C199" s="20"/>
      <c r="D199" s="21"/>
      <c r="E199" s="21"/>
      <c r="F199" s="22"/>
      <c r="G199" s="22"/>
      <c r="H199" s="22"/>
      <c r="I199" s="22"/>
      <c r="J199" s="23"/>
      <c r="K199" s="20"/>
      <c r="L199" s="20"/>
      <c r="M199" s="20"/>
      <c r="N199" s="20"/>
      <c r="O199" s="20"/>
    </row>
    <row r="200" spans="1:15" s="34" customFormat="1" x14ac:dyDescent="0.25">
      <c r="A200" s="20"/>
      <c r="B200" s="20"/>
      <c r="C200" s="20"/>
      <c r="D200" s="21"/>
      <c r="E200" s="21"/>
      <c r="F200" s="22"/>
      <c r="G200" s="22"/>
      <c r="H200" s="22"/>
      <c r="I200" s="22"/>
      <c r="J200" s="23"/>
      <c r="K200" s="20"/>
      <c r="L200" s="20"/>
      <c r="M200" s="20"/>
      <c r="N200" s="20"/>
      <c r="O200" s="20"/>
    </row>
    <row r="201" spans="1:15" s="34" customFormat="1" x14ac:dyDescent="0.25">
      <c r="A201" s="20"/>
      <c r="B201" s="20"/>
      <c r="C201" s="20"/>
      <c r="D201" s="21"/>
      <c r="E201" s="21"/>
      <c r="F201" s="22"/>
      <c r="G201" s="22"/>
      <c r="H201" s="22"/>
      <c r="I201" s="22"/>
      <c r="J201" s="23"/>
      <c r="K201" s="20"/>
      <c r="L201" s="20"/>
      <c r="M201" s="20"/>
      <c r="N201" s="20"/>
      <c r="O201" s="20"/>
    </row>
    <row r="202" spans="1:15" s="34" customFormat="1" x14ac:dyDescent="0.25">
      <c r="A202" s="20"/>
      <c r="B202" s="20"/>
      <c r="C202" s="20"/>
      <c r="D202" s="21"/>
      <c r="E202" s="21"/>
      <c r="F202" s="22"/>
      <c r="G202" s="22"/>
      <c r="H202" s="22"/>
      <c r="I202" s="22"/>
      <c r="J202" s="23"/>
      <c r="K202" s="20"/>
      <c r="L202" s="20"/>
      <c r="M202" s="20"/>
      <c r="N202" s="20"/>
      <c r="O202" s="20"/>
    </row>
    <row r="203" spans="1:15" s="34" customFormat="1" x14ac:dyDescent="0.25">
      <c r="A203" s="20"/>
      <c r="B203" s="20"/>
      <c r="C203" s="20"/>
      <c r="D203" s="21"/>
      <c r="E203" s="21"/>
      <c r="F203" s="22"/>
      <c r="G203" s="22"/>
      <c r="H203" s="22"/>
      <c r="I203" s="22"/>
      <c r="J203" s="23"/>
      <c r="K203" s="20"/>
      <c r="L203" s="20"/>
      <c r="M203" s="20"/>
      <c r="N203" s="20"/>
      <c r="O203" s="20"/>
    </row>
    <row r="204" spans="1:15" s="34" customFormat="1" x14ac:dyDescent="0.25">
      <c r="A204" s="20"/>
      <c r="B204" s="20"/>
      <c r="C204" s="20"/>
      <c r="D204" s="21"/>
      <c r="E204" s="21"/>
      <c r="F204" s="22"/>
      <c r="G204" s="22"/>
      <c r="H204" s="22"/>
      <c r="I204" s="22"/>
      <c r="J204" s="23"/>
      <c r="K204" s="20"/>
      <c r="L204" s="20"/>
      <c r="M204" s="20"/>
      <c r="N204" s="20"/>
      <c r="O204" s="20"/>
    </row>
    <row r="205" spans="1:15" s="34" customFormat="1" x14ac:dyDescent="0.25">
      <c r="A205" s="20"/>
      <c r="B205" s="20"/>
      <c r="C205" s="20"/>
      <c r="D205" s="21"/>
      <c r="E205" s="21"/>
      <c r="F205" s="22"/>
      <c r="G205" s="22"/>
      <c r="H205" s="22"/>
      <c r="I205" s="22"/>
      <c r="J205" s="23"/>
      <c r="K205" s="20"/>
      <c r="L205" s="20"/>
      <c r="M205" s="20"/>
      <c r="N205" s="20"/>
      <c r="O205" s="20"/>
    </row>
    <row r="206" spans="1:15" s="34" customFormat="1" x14ac:dyDescent="0.25">
      <c r="A206" s="20"/>
      <c r="B206" s="20"/>
      <c r="C206" s="20"/>
      <c r="D206" s="21"/>
      <c r="E206" s="21"/>
      <c r="F206" s="22"/>
      <c r="G206" s="22"/>
      <c r="H206" s="22"/>
      <c r="I206" s="22"/>
      <c r="J206" s="23"/>
      <c r="K206" s="20"/>
      <c r="L206" s="20"/>
      <c r="M206" s="20"/>
      <c r="N206" s="20"/>
      <c r="O206" s="20"/>
    </row>
    <row r="207" spans="1:15" s="34" customFormat="1" x14ac:dyDescent="0.25">
      <c r="A207" s="20"/>
      <c r="B207" s="20"/>
      <c r="C207" s="20"/>
      <c r="D207" s="21"/>
      <c r="E207" s="21"/>
      <c r="F207" s="22"/>
      <c r="G207" s="22"/>
      <c r="H207" s="22"/>
      <c r="I207" s="22"/>
      <c r="J207" s="23"/>
      <c r="K207" s="20"/>
      <c r="L207" s="20"/>
      <c r="M207" s="20"/>
      <c r="N207" s="20"/>
      <c r="O207" s="20"/>
    </row>
    <row r="208" spans="1:15" s="34" customFormat="1" x14ac:dyDescent="0.25">
      <c r="A208" s="20"/>
      <c r="B208" s="20"/>
      <c r="C208" s="20"/>
      <c r="D208" s="21"/>
      <c r="E208" s="21"/>
      <c r="F208" s="22"/>
      <c r="G208" s="22"/>
      <c r="H208" s="22"/>
      <c r="I208" s="22"/>
      <c r="J208" s="23"/>
      <c r="K208" s="20"/>
      <c r="L208" s="20"/>
      <c r="M208" s="20"/>
      <c r="N208" s="20"/>
      <c r="O208" s="20"/>
    </row>
    <row r="209" spans="1:15" s="34" customFormat="1" x14ac:dyDescent="0.25">
      <c r="A209" s="20"/>
      <c r="B209" s="20"/>
      <c r="C209" s="20"/>
      <c r="D209" s="21"/>
      <c r="E209" s="21"/>
      <c r="F209" s="22"/>
      <c r="G209" s="22"/>
      <c r="H209" s="22"/>
      <c r="I209" s="22"/>
      <c r="J209" s="23"/>
      <c r="K209" s="20"/>
      <c r="L209" s="20"/>
      <c r="M209" s="20"/>
      <c r="N209" s="20"/>
      <c r="O209" s="20"/>
    </row>
    <row r="210" spans="1:15" s="34" customFormat="1" x14ac:dyDescent="0.25">
      <c r="A210" s="20"/>
      <c r="B210" s="20"/>
      <c r="C210" s="20"/>
      <c r="D210" s="21"/>
      <c r="E210" s="21"/>
      <c r="F210" s="22"/>
      <c r="G210" s="22"/>
      <c r="H210" s="22"/>
      <c r="I210" s="22"/>
      <c r="J210" s="23"/>
      <c r="K210" s="20"/>
      <c r="L210" s="20"/>
      <c r="M210" s="20"/>
      <c r="N210" s="20"/>
      <c r="O210" s="20"/>
    </row>
    <row r="211" spans="1:15" s="34" customFormat="1" x14ac:dyDescent="0.25">
      <c r="A211" s="20"/>
      <c r="B211" s="20"/>
      <c r="C211" s="20"/>
      <c r="D211" s="21"/>
      <c r="E211" s="21"/>
      <c r="F211" s="22"/>
      <c r="G211" s="22"/>
      <c r="H211" s="22"/>
      <c r="I211" s="22"/>
      <c r="J211" s="23"/>
      <c r="K211" s="20"/>
      <c r="L211" s="20"/>
      <c r="M211" s="20"/>
      <c r="N211" s="20"/>
      <c r="O211" s="20"/>
    </row>
    <row r="212" spans="1:15" s="34" customFormat="1" x14ac:dyDescent="0.25">
      <c r="A212" s="20"/>
      <c r="B212" s="20"/>
      <c r="C212" s="20"/>
      <c r="D212" s="21"/>
      <c r="E212" s="21"/>
      <c r="F212" s="22"/>
      <c r="G212" s="22"/>
      <c r="H212" s="22"/>
      <c r="I212" s="22"/>
      <c r="J212" s="23"/>
      <c r="K212" s="20"/>
      <c r="L212" s="20"/>
      <c r="M212" s="20"/>
      <c r="N212" s="20"/>
      <c r="O212" s="20"/>
    </row>
    <row r="213" spans="1:15" s="34" customFormat="1" x14ac:dyDescent="0.25">
      <c r="A213" s="20"/>
      <c r="B213" s="20"/>
      <c r="C213" s="20"/>
      <c r="D213" s="21"/>
      <c r="E213" s="21"/>
      <c r="F213" s="22"/>
      <c r="G213" s="22"/>
      <c r="H213" s="22"/>
      <c r="I213" s="22"/>
      <c r="J213" s="23"/>
      <c r="K213" s="20"/>
      <c r="L213" s="20"/>
      <c r="M213" s="20"/>
      <c r="N213" s="20"/>
      <c r="O213" s="20"/>
    </row>
    <row r="214" spans="1:15" s="34" customFormat="1" x14ac:dyDescent="0.25">
      <c r="A214" s="20"/>
      <c r="B214" s="20"/>
      <c r="C214" s="20"/>
      <c r="D214" s="21"/>
      <c r="E214" s="21"/>
      <c r="F214" s="22"/>
      <c r="G214" s="22"/>
      <c r="H214" s="22"/>
      <c r="I214" s="22"/>
      <c r="J214" s="23"/>
      <c r="K214" s="20"/>
      <c r="L214" s="20"/>
      <c r="M214" s="20"/>
      <c r="N214" s="20"/>
      <c r="O214" s="20"/>
    </row>
    <row r="215" spans="1:15" s="34" customFormat="1" x14ac:dyDescent="0.25">
      <c r="A215" s="20"/>
      <c r="B215" s="20"/>
      <c r="C215" s="20"/>
      <c r="D215" s="21"/>
      <c r="E215" s="21"/>
      <c r="F215" s="22"/>
      <c r="G215" s="22"/>
      <c r="H215" s="22"/>
      <c r="I215" s="22"/>
      <c r="J215" s="23"/>
      <c r="K215" s="20"/>
      <c r="L215" s="20"/>
      <c r="M215" s="20"/>
      <c r="N215" s="20"/>
      <c r="O215" s="20"/>
    </row>
    <row r="216" spans="1:15" s="34" customFormat="1" x14ac:dyDescent="0.25">
      <c r="A216" s="20"/>
      <c r="B216" s="20"/>
      <c r="C216" s="20"/>
      <c r="D216" s="21"/>
      <c r="E216" s="21"/>
      <c r="F216" s="22"/>
      <c r="G216" s="22"/>
      <c r="H216" s="22"/>
      <c r="I216" s="22"/>
      <c r="J216" s="23"/>
      <c r="K216" s="20"/>
      <c r="L216" s="20"/>
      <c r="M216" s="20"/>
      <c r="N216" s="20"/>
      <c r="O216" s="20"/>
    </row>
    <row r="217" spans="1:15" s="34" customFormat="1" x14ac:dyDescent="0.25">
      <c r="A217" s="20"/>
      <c r="B217" s="20"/>
      <c r="C217" s="20"/>
      <c r="D217" s="21"/>
      <c r="E217" s="21"/>
      <c r="F217" s="22"/>
      <c r="G217" s="22"/>
      <c r="H217" s="22"/>
      <c r="I217" s="22"/>
      <c r="J217" s="23"/>
      <c r="K217" s="20"/>
      <c r="L217" s="20"/>
      <c r="M217" s="20"/>
      <c r="N217" s="20"/>
      <c r="O217" s="20"/>
    </row>
    <row r="218" spans="1:15" s="34" customFormat="1" x14ac:dyDescent="0.25">
      <c r="A218" s="20"/>
      <c r="B218" s="20"/>
      <c r="C218" s="20"/>
      <c r="D218" s="21"/>
      <c r="E218" s="21"/>
      <c r="F218" s="22"/>
      <c r="G218" s="22"/>
      <c r="H218" s="22"/>
      <c r="I218" s="22"/>
      <c r="J218" s="23"/>
      <c r="K218" s="20"/>
      <c r="L218" s="20"/>
      <c r="M218" s="20"/>
      <c r="N218" s="20"/>
      <c r="O218" s="20"/>
    </row>
    <row r="219" spans="1:15" s="34" customFormat="1" x14ac:dyDescent="0.25">
      <c r="A219" s="20"/>
      <c r="B219" s="20"/>
      <c r="C219" s="20"/>
      <c r="D219" s="21"/>
      <c r="E219" s="21"/>
      <c r="F219" s="22"/>
      <c r="G219" s="22"/>
      <c r="H219" s="22"/>
      <c r="I219" s="22"/>
      <c r="J219" s="23"/>
      <c r="K219" s="20"/>
      <c r="L219" s="20"/>
      <c r="M219" s="20"/>
      <c r="N219" s="20"/>
      <c r="O219" s="20"/>
    </row>
    <row r="220" spans="1:15" s="34" customFormat="1" x14ac:dyDescent="0.25">
      <c r="A220" s="20"/>
      <c r="B220" s="20"/>
      <c r="C220" s="20"/>
      <c r="D220" s="21"/>
      <c r="E220" s="21"/>
      <c r="F220" s="22"/>
      <c r="G220" s="22"/>
      <c r="H220" s="22"/>
      <c r="I220" s="22"/>
      <c r="J220" s="23"/>
      <c r="K220" s="20"/>
      <c r="L220" s="20"/>
      <c r="M220" s="20"/>
      <c r="N220" s="20"/>
      <c r="O220" s="20"/>
    </row>
    <row r="221" spans="1:15" s="34" customFormat="1" x14ac:dyDescent="0.25">
      <c r="A221" s="20"/>
      <c r="B221" s="20"/>
      <c r="C221" s="20"/>
      <c r="D221" s="21"/>
      <c r="E221" s="21"/>
      <c r="F221" s="22"/>
      <c r="G221" s="22"/>
      <c r="H221" s="22"/>
      <c r="I221" s="22"/>
      <c r="J221" s="23"/>
      <c r="K221" s="20"/>
      <c r="L221" s="20"/>
      <c r="M221" s="20"/>
      <c r="N221" s="20"/>
      <c r="O221" s="20"/>
    </row>
    <row r="222" spans="1:15" s="34" customFormat="1" x14ac:dyDescent="0.25">
      <c r="A222" s="20"/>
      <c r="B222" s="20"/>
      <c r="C222" s="20"/>
      <c r="D222" s="21"/>
      <c r="E222" s="21"/>
      <c r="F222" s="22"/>
      <c r="G222" s="22"/>
      <c r="H222" s="22"/>
      <c r="I222" s="22"/>
      <c r="J222" s="23"/>
      <c r="K222" s="20"/>
      <c r="L222" s="20"/>
      <c r="M222" s="20"/>
      <c r="N222" s="20"/>
      <c r="O222" s="20"/>
    </row>
    <row r="223" spans="1:15" s="34" customFormat="1" x14ac:dyDescent="0.25">
      <c r="A223" s="20"/>
      <c r="B223" s="20"/>
      <c r="C223" s="20"/>
      <c r="D223" s="21"/>
      <c r="E223" s="21"/>
      <c r="F223" s="22"/>
      <c r="G223" s="22"/>
      <c r="H223" s="22"/>
      <c r="I223" s="22"/>
      <c r="J223" s="23"/>
      <c r="K223" s="20"/>
      <c r="L223" s="20"/>
      <c r="M223" s="20"/>
      <c r="N223" s="20"/>
      <c r="O223" s="20"/>
    </row>
    <row r="224" spans="1:15" s="34" customFormat="1" x14ac:dyDescent="0.25">
      <c r="A224" s="20"/>
      <c r="B224" s="20"/>
      <c r="C224" s="20"/>
      <c r="D224" s="21"/>
      <c r="E224" s="21"/>
      <c r="F224" s="22"/>
      <c r="G224" s="22"/>
      <c r="H224" s="22"/>
      <c r="I224" s="22"/>
      <c r="J224" s="23"/>
      <c r="K224" s="20"/>
      <c r="L224" s="20"/>
      <c r="M224" s="20"/>
      <c r="N224" s="20"/>
      <c r="O224" s="20"/>
    </row>
    <row r="225" spans="1:15" s="34" customFormat="1" x14ac:dyDescent="0.25">
      <c r="A225" s="20"/>
      <c r="B225" s="20"/>
      <c r="C225" s="20"/>
      <c r="D225" s="21"/>
      <c r="E225" s="21"/>
      <c r="F225" s="22"/>
      <c r="G225" s="22"/>
      <c r="H225" s="22"/>
      <c r="I225" s="22"/>
      <c r="J225" s="23"/>
      <c r="K225" s="20"/>
      <c r="L225" s="20"/>
      <c r="M225" s="20"/>
      <c r="N225" s="20"/>
      <c r="O225" s="20"/>
    </row>
    <row r="226" spans="1:15" s="34" customFormat="1" x14ac:dyDescent="0.25">
      <c r="A226" s="20"/>
      <c r="B226" s="20"/>
      <c r="C226" s="20"/>
      <c r="D226" s="21"/>
      <c r="E226" s="21"/>
      <c r="F226" s="22"/>
      <c r="G226" s="22"/>
      <c r="H226" s="22"/>
      <c r="I226" s="22"/>
      <c r="J226" s="23"/>
      <c r="K226" s="20"/>
      <c r="L226" s="20"/>
      <c r="M226" s="20"/>
      <c r="N226" s="20"/>
      <c r="O226" s="20"/>
    </row>
    <row r="227" spans="1:15" s="34" customFormat="1" x14ac:dyDescent="0.25">
      <c r="A227" s="20"/>
      <c r="B227" s="20"/>
      <c r="C227" s="20"/>
      <c r="D227" s="21"/>
      <c r="E227" s="21"/>
      <c r="F227" s="22"/>
      <c r="G227" s="22"/>
      <c r="H227" s="22"/>
      <c r="I227" s="22"/>
      <c r="J227" s="23"/>
      <c r="K227" s="20"/>
      <c r="L227" s="20"/>
      <c r="M227" s="20"/>
      <c r="N227" s="20"/>
      <c r="O227" s="20"/>
    </row>
    <row r="228" spans="1:15" s="34" customFormat="1" x14ac:dyDescent="0.25">
      <c r="A228" s="20"/>
      <c r="B228" s="20"/>
      <c r="C228" s="20"/>
      <c r="D228" s="21"/>
      <c r="E228" s="21"/>
      <c r="F228" s="22"/>
      <c r="G228" s="22"/>
      <c r="H228" s="22"/>
      <c r="I228" s="22"/>
      <c r="J228" s="23"/>
      <c r="K228" s="20"/>
      <c r="L228" s="20"/>
      <c r="M228" s="20"/>
      <c r="N228" s="20"/>
      <c r="O228" s="20"/>
    </row>
    <row r="229" spans="1:15" s="34" customFormat="1" x14ac:dyDescent="0.25">
      <c r="A229" s="20"/>
      <c r="B229" s="20"/>
      <c r="C229" s="20"/>
      <c r="D229" s="21"/>
      <c r="E229" s="21"/>
      <c r="F229" s="22"/>
      <c r="G229" s="22"/>
      <c r="H229" s="22"/>
      <c r="I229" s="22"/>
      <c r="J229" s="23"/>
      <c r="K229" s="20"/>
      <c r="L229" s="20"/>
      <c r="M229" s="20"/>
      <c r="N229" s="20"/>
      <c r="O229" s="20"/>
    </row>
    <row r="230" spans="1:15" s="34" customFormat="1" x14ac:dyDescent="0.25">
      <c r="A230" s="20"/>
      <c r="B230" s="20"/>
      <c r="C230" s="20"/>
      <c r="D230" s="21"/>
      <c r="E230" s="21"/>
      <c r="F230" s="22"/>
      <c r="G230" s="22"/>
      <c r="H230" s="22"/>
      <c r="I230" s="22"/>
      <c r="J230" s="23"/>
      <c r="K230" s="20"/>
      <c r="L230" s="20"/>
      <c r="M230" s="20"/>
      <c r="N230" s="20"/>
      <c r="O230" s="20"/>
    </row>
    <row r="231" spans="1:15" s="34" customFormat="1" x14ac:dyDescent="0.25">
      <c r="A231" s="20"/>
      <c r="B231" s="20"/>
      <c r="C231" s="20"/>
      <c r="D231" s="21"/>
      <c r="E231" s="21"/>
      <c r="F231" s="22"/>
      <c r="G231" s="22"/>
      <c r="H231" s="22"/>
      <c r="I231" s="22"/>
      <c r="J231" s="23"/>
      <c r="K231" s="20"/>
      <c r="L231" s="20"/>
      <c r="M231" s="20"/>
      <c r="N231" s="20"/>
      <c r="O231" s="20"/>
    </row>
    <row r="232" spans="1:15" s="34" customFormat="1" x14ac:dyDescent="0.25">
      <c r="A232" s="20"/>
      <c r="B232" s="20"/>
      <c r="C232" s="20"/>
      <c r="D232" s="21"/>
      <c r="E232" s="21"/>
      <c r="F232" s="22"/>
      <c r="G232" s="22"/>
      <c r="H232" s="22"/>
      <c r="I232" s="22"/>
      <c r="J232" s="23"/>
      <c r="K232" s="20"/>
      <c r="L232" s="20"/>
      <c r="M232" s="20"/>
      <c r="N232" s="20"/>
      <c r="O232" s="20"/>
    </row>
    <row r="233" spans="1:15" s="34" customFormat="1" x14ac:dyDescent="0.25">
      <c r="A233" s="20"/>
      <c r="B233" s="20"/>
      <c r="C233" s="20"/>
      <c r="D233" s="21"/>
      <c r="E233" s="21"/>
      <c r="F233" s="22"/>
      <c r="G233" s="22"/>
      <c r="H233" s="22"/>
      <c r="I233" s="22"/>
      <c r="J233" s="23"/>
      <c r="K233" s="20"/>
      <c r="L233" s="20"/>
      <c r="M233" s="20"/>
      <c r="N233" s="20"/>
      <c r="O233" s="20"/>
    </row>
    <row r="234" spans="1:15" s="34" customFormat="1" x14ac:dyDescent="0.25">
      <c r="A234" s="20"/>
      <c r="B234" s="20"/>
      <c r="C234" s="20"/>
      <c r="D234" s="21"/>
      <c r="E234" s="21"/>
      <c r="F234" s="22"/>
      <c r="G234" s="22"/>
      <c r="H234" s="22"/>
      <c r="I234" s="22"/>
      <c r="J234" s="23"/>
      <c r="K234" s="20"/>
      <c r="L234" s="20"/>
      <c r="M234" s="20"/>
      <c r="N234" s="20"/>
      <c r="O234" s="20"/>
    </row>
    <row r="235" spans="1:15" s="34" customFormat="1" x14ac:dyDescent="0.25">
      <c r="A235" s="20"/>
      <c r="B235" s="20"/>
      <c r="C235" s="20"/>
      <c r="D235" s="21"/>
      <c r="E235" s="21"/>
      <c r="F235" s="22"/>
      <c r="G235" s="22"/>
      <c r="H235" s="22"/>
      <c r="I235" s="22"/>
      <c r="J235" s="23"/>
      <c r="K235" s="20"/>
      <c r="L235" s="20"/>
      <c r="M235" s="20"/>
      <c r="N235" s="20"/>
      <c r="O235" s="20"/>
    </row>
    <row r="236" spans="1:15" s="34" customFormat="1" x14ac:dyDescent="0.25">
      <c r="A236" s="20"/>
      <c r="B236" s="20"/>
      <c r="C236" s="20"/>
      <c r="D236" s="21"/>
      <c r="E236" s="21"/>
      <c r="F236" s="22"/>
      <c r="G236" s="22"/>
      <c r="H236" s="22"/>
      <c r="I236" s="22"/>
      <c r="J236" s="23"/>
      <c r="K236" s="20"/>
      <c r="L236" s="20"/>
      <c r="M236" s="20"/>
      <c r="N236" s="20"/>
      <c r="O236" s="20"/>
    </row>
    <row r="237" spans="1:15" s="34" customFormat="1" x14ac:dyDescent="0.25">
      <c r="A237" s="20"/>
      <c r="B237" s="20"/>
      <c r="C237" s="20"/>
      <c r="D237" s="21"/>
      <c r="E237" s="21"/>
      <c r="F237" s="22"/>
      <c r="G237" s="22"/>
      <c r="H237" s="22"/>
      <c r="I237" s="22"/>
      <c r="J237" s="23"/>
      <c r="K237" s="20"/>
      <c r="L237" s="20"/>
      <c r="M237" s="20"/>
      <c r="N237" s="20"/>
      <c r="O237" s="20"/>
    </row>
    <row r="238" spans="1:15" s="34" customFormat="1" x14ac:dyDescent="0.25">
      <c r="A238" s="20"/>
      <c r="B238" s="20"/>
      <c r="C238" s="20"/>
      <c r="D238" s="21"/>
      <c r="E238" s="21"/>
      <c r="F238" s="22"/>
      <c r="G238" s="22"/>
      <c r="H238" s="22"/>
      <c r="I238" s="22"/>
      <c r="J238" s="23"/>
      <c r="K238" s="20"/>
      <c r="L238" s="20"/>
      <c r="M238" s="20"/>
      <c r="N238" s="20"/>
      <c r="O238" s="20"/>
    </row>
    <row r="239" spans="1:15" s="34" customFormat="1" x14ac:dyDescent="0.25">
      <c r="A239" s="20"/>
      <c r="B239" s="20"/>
      <c r="C239" s="20"/>
      <c r="D239" s="21"/>
      <c r="E239" s="21"/>
      <c r="F239" s="22"/>
      <c r="G239" s="22"/>
      <c r="H239" s="22"/>
      <c r="I239" s="22"/>
      <c r="J239" s="23"/>
      <c r="K239" s="20"/>
      <c r="L239" s="20"/>
      <c r="M239" s="20"/>
      <c r="N239" s="20"/>
      <c r="O239" s="20"/>
    </row>
    <row r="240" spans="1:15" s="34" customFormat="1" x14ac:dyDescent="0.25">
      <c r="A240" s="20"/>
      <c r="B240" s="20"/>
      <c r="C240" s="20"/>
      <c r="D240" s="21"/>
      <c r="E240" s="21"/>
      <c r="F240" s="22"/>
      <c r="G240" s="22"/>
      <c r="H240" s="22"/>
      <c r="I240" s="22"/>
      <c r="J240" s="23"/>
      <c r="K240" s="20"/>
      <c r="L240" s="20"/>
      <c r="M240" s="20"/>
      <c r="N240" s="20"/>
      <c r="O240" s="20"/>
    </row>
    <row r="241" spans="1:15" s="34" customFormat="1" x14ac:dyDescent="0.25">
      <c r="A241" s="20"/>
      <c r="B241" s="20"/>
      <c r="C241" s="20"/>
      <c r="D241" s="21"/>
      <c r="E241" s="21"/>
      <c r="F241" s="22"/>
      <c r="G241" s="22"/>
      <c r="H241" s="22"/>
      <c r="I241" s="22"/>
      <c r="J241" s="23"/>
      <c r="K241" s="20"/>
      <c r="L241" s="20"/>
      <c r="M241" s="20"/>
      <c r="N241" s="20"/>
      <c r="O241" s="20"/>
    </row>
    <row r="242" spans="1:15" s="34" customFormat="1" x14ac:dyDescent="0.25">
      <c r="A242" s="20"/>
      <c r="B242" s="20"/>
      <c r="C242" s="20"/>
      <c r="D242" s="21"/>
      <c r="E242" s="21"/>
      <c r="F242" s="22"/>
      <c r="G242" s="22"/>
      <c r="H242" s="22"/>
      <c r="I242" s="22"/>
      <c r="J242" s="23"/>
      <c r="K242" s="20"/>
      <c r="L242" s="20"/>
      <c r="M242" s="20"/>
      <c r="N242" s="20"/>
      <c r="O242" s="20"/>
    </row>
    <row r="243" spans="1:15" s="34" customFormat="1" x14ac:dyDescent="0.25">
      <c r="A243" s="20"/>
      <c r="B243" s="20"/>
      <c r="C243" s="20"/>
      <c r="D243" s="21"/>
      <c r="E243" s="21"/>
      <c r="F243" s="22"/>
      <c r="G243" s="22"/>
      <c r="H243" s="22"/>
      <c r="I243" s="22"/>
      <c r="J243" s="23"/>
      <c r="K243" s="20"/>
      <c r="L243" s="20"/>
      <c r="M243" s="20"/>
      <c r="N243" s="20"/>
      <c r="O243" s="20"/>
    </row>
    <row r="244" spans="1:15" s="34" customFormat="1" x14ac:dyDescent="0.25">
      <c r="A244" s="20"/>
      <c r="B244" s="20"/>
      <c r="C244" s="20"/>
      <c r="D244" s="21"/>
      <c r="E244" s="21"/>
      <c r="F244" s="22"/>
      <c r="G244" s="22"/>
      <c r="H244" s="22"/>
      <c r="I244" s="22"/>
      <c r="J244" s="23"/>
      <c r="K244" s="20"/>
      <c r="L244" s="20"/>
      <c r="M244" s="20"/>
      <c r="N244" s="20"/>
      <c r="O244" s="20"/>
    </row>
    <row r="245" spans="1:15" s="34" customFormat="1" x14ac:dyDescent="0.25">
      <c r="A245" s="20"/>
      <c r="B245" s="20"/>
      <c r="C245" s="20"/>
      <c r="D245" s="21"/>
      <c r="E245" s="21"/>
      <c r="F245" s="22"/>
      <c r="G245" s="22"/>
      <c r="H245" s="22"/>
      <c r="I245" s="22"/>
      <c r="J245" s="23"/>
      <c r="K245" s="20"/>
      <c r="L245" s="20"/>
      <c r="M245" s="20"/>
      <c r="N245" s="20"/>
      <c r="O245" s="20"/>
    </row>
    <row r="246" spans="1:15" s="34" customFormat="1" x14ac:dyDescent="0.25">
      <c r="A246" s="20"/>
      <c r="B246" s="20"/>
      <c r="C246" s="20"/>
      <c r="D246" s="21"/>
      <c r="E246" s="21"/>
      <c r="F246" s="22"/>
      <c r="G246" s="22"/>
      <c r="H246" s="22"/>
      <c r="I246" s="22"/>
      <c r="J246" s="23"/>
      <c r="K246" s="20"/>
      <c r="L246" s="20"/>
      <c r="M246" s="20"/>
      <c r="N246" s="20"/>
      <c r="O246" s="20"/>
    </row>
    <row r="247" spans="1:15" s="34" customFormat="1" x14ac:dyDescent="0.25">
      <c r="A247" s="20"/>
      <c r="B247" s="20"/>
      <c r="C247" s="20"/>
      <c r="D247" s="21"/>
      <c r="E247" s="21"/>
      <c r="F247" s="22"/>
      <c r="G247" s="22"/>
      <c r="H247" s="22"/>
      <c r="I247" s="22"/>
      <c r="J247" s="23"/>
      <c r="K247" s="20"/>
      <c r="L247" s="20"/>
      <c r="M247" s="20"/>
      <c r="N247" s="20"/>
      <c r="O247" s="20"/>
    </row>
    <row r="248" spans="1:15" s="34" customFormat="1" x14ac:dyDescent="0.25">
      <c r="A248" s="20"/>
      <c r="B248" s="20"/>
      <c r="C248" s="20"/>
      <c r="D248" s="21"/>
      <c r="E248" s="21"/>
      <c r="F248" s="22"/>
      <c r="G248" s="22"/>
      <c r="H248" s="22"/>
      <c r="I248" s="22"/>
      <c r="J248" s="23"/>
      <c r="K248" s="20"/>
      <c r="L248" s="20"/>
      <c r="M248" s="20"/>
      <c r="N248" s="20"/>
      <c r="O248" s="20"/>
    </row>
    <row r="249" spans="1:15" s="34" customFormat="1" x14ac:dyDescent="0.25">
      <c r="A249" s="20"/>
      <c r="B249" s="20"/>
      <c r="C249" s="20"/>
      <c r="D249" s="21"/>
      <c r="E249" s="21"/>
      <c r="F249" s="22"/>
      <c r="G249" s="22"/>
      <c r="H249" s="22"/>
      <c r="I249" s="22"/>
      <c r="J249" s="23"/>
      <c r="K249" s="20"/>
      <c r="L249" s="20"/>
      <c r="M249" s="20"/>
      <c r="N249" s="20"/>
      <c r="O249" s="20"/>
    </row>
    <row r="250" spans="1:15" s="34" customFormat="1" x14ac:dyDescent="0.25">
      <c r="A250" s="20"/>
      <c r="B250" s="20"/>
      <c r="C250" s="20"/>
      <c r="D250" s="21"/>
      <c r="E250" s="21"/>
      <c r="F250" s="22"/>
      <c r="G250" s="22"/>
      <c r="H250" s="22"/>
      <c r="I250" s="22"/>
      <c r="J250" s="23"/>
      <c r="K250" s="20"/>
      <c r="L250" s="20"/>
      <c r="M250" s="20"/>
      <c r="N250" s="20"/>
      <c r="O250" s="20"/>
    </row>
    <row r="251" spans="1:15" s="34" customFormat="1" x14ac:dyDescent="0.25">
      <c r="A251" s="20"/>
      <c r="B251" s="20"/>
      <c r="C251" s="20"/>
      <c r="D251" s="21"/>
      <c r="E251" s="21"/>
      <c r="F251" s="22"/>
      <c r="G251" s="22"/>
      <c r="H251" s="22"/>
      <c r="I251" s="22"/>
      <c r="J251" s="23"/>
      <c r="K251" s="20"/>
      <c r="L251" s="20"/>
      <c r="M251" s="20"/>
      <c r="N251" s="20"/>
      <c r="O251" s="20"/>
    </row>
    <row r="252" spans="1:15" s="34" customFormat="1" x14ac:dyDescent="0.25">
      <c r="A252" s="20"/>
      <c r="B252" s="20"/>
      <c r="C252" s="20"/>
      <c r="D252" s="21"/>
      <c r="E252" s="21"/>
      <c r="F252" s="22"/>
      <c r="G252" s="22"/>
      <c r="H252" s="22"/>
      <c r="I252" s="22"/>
      <c r="J252" s="23"/>
      <c r="K252" s="20"/>
      <c r="L252" s="20"/>
      <c r="M252" s="20"/>
      <c r="N252" s="20"/>
      <c r="O252" s="20"/>
    </row>
    <row r="253" spans="1:15" s="34" customFormat="1" x14ac:dyDescent="0.25">
      <c r="A253" s="20"/>
      <c r="B253" s="20"/>
      <c r="C253" s="20"/>
      <c r="D253" s="21"/>
      <c r="E253" s="21"/>
      <c r="F253" s="22"/>
      <c r="G253" s="22"/>
      <c r="H253" s="22"/>
      <c r="I253" s="22"/>
      <c r="J253" s="23"/>
      <c r="K253" s="20"/>
      <c r="L253" s="20"/>
      <c r="M253" s="20"/>
      <c r="N253" s="20"/>
      <c r="O253" s="20"/>
    </row>
    <row r="254" spans="1:15" s="34" customFormat="1" x14ac:dyDescent="0.25">
      <c r="A254" s="20"/>
      <c r="B254" s="20"/>
      <c r="C254" s="20"/>
      <c r="D254" s="21"/>
      <c r="E254" s="21"/>
      <c r="F254" s="22"/>
      <c r="G254" s="22"/>
      <c r="H254" s="22"/>
      <c r="I254" s="22"/>
      <c r="J254" s="23"/>
      <c r="K254" s="20"/>
      <c r="L254" s="20"/>
      <c r="M254" s="20"/>
      <c r="N254" s="20"/>
      <c r="O254" s="20"/>
    </row>
    <row r="255" spans="1:15" s="34" customFormat="1" x14ac:dyDescent="0.25">
      <c r="A255" s="20"/>
      <c r="B255" s="20"/>
      <c r="C255" s="20"/>
      <c r="D255" s="21"/>
      <c r="E255" s="21"/>
      <c r="F255" s="22"/>
      <c r="G255" s="22"/>
      <c r="H255" s="22"/>
      <c r="I255" s="22"/>
      <c r="J255" s="23"/>
      <c r="K255" s="20"/>
      <c r="L255" s="20"/>
      <c r="M255" s="20"/>
      <c r="N255" s="20"/>
      <c r="O255" s="20"/>
    </row>
    <row r="256" spans="1:15" s="34" customFormat="1" x14ac:dyDescent="0.25">
      <c r="A256" s="20"/>
      <c r="B256" s="20"/>
      <c r="C256" s="20"/>
      <c r="D256" s="21"/>
      <c r="E256" s="21"/>
      <c r="F256" s="22"/>
      <c r="G256" s="22"/>
      <c r="H256" s="22"/>
      <c r="I256" s="22"/>
      <c r="J256" s="23"/>
      <c r="K256" s="20"/>
      <c r="L256" s="20"/>
      <c r="M256" s="20"/>
      <c r="N256" s="20"/>
      <c r="O256" s="20"/>
    </row>
    <row r="257" spans="1:15" s="34" customFormat="1" x14ac:dyDescent="0.25">
      <c r="A257" s="20"/>
      <c r="B257" s="20"/>
      <c r="C257" s="20"/>
      <c r="D257" s="21"/>
      <c r="E257" s="21"/>
      <c r="F257" s="22"/>
      <c r="G257" s="22"/>
      <c r="H257" s="22"/>
      <c r="I257" s="22"/>
      <c r="J257" s="23"/>
      <c r="K257" s="20"/>
      <c r="L257" s="20"/>
      <c r="M257" s="20"/>
      <c r="N257" s="20"/>
      <c r="O257" s="20"/>
    </row>
    <row r="258" spans="1:15" s="34" customFormat="1" x14ac:dyDescent="0.25">
      <c r="A258" s="20"/>
      <c r="B258" s="20"/>
      <c r="C258" s="20"/>
      <c r="D258" s="21"/>
      <c r="E258" s="21"/>
      <c r="F258" s="22"/>
      <c r="G258" s="22"/>
      <c r="H258" s="22"/>
      <c r="I258" s="22"/>
      <c r="J258" s="23"/>
      <c r="K258" s="20"/>
      <c r="L258" s="20"/>
      <c r="M258" s="20"/>
      <c r="N258" s="20"/>
      <c r="O258" s="20"/>
    </row>
    <row r="259" spans="1:15" s="34" customFormat="1" x14ac:dyDescent="0.25">
      <c r="A259" s="20"/>
      <c r="B259" s="20"/>
      <c r="C259" s="20"/>
      <c r="D259" s="21"/>
      <c r="E259" s="21"/>
      <c r="F259" s="22"/>
      <c r="G259" s="22"/>
      <c r="H259" s="22"/>
      <c r="I259" s="22"/>
      <c r="J259" s="23"/>
      <c r="K259" s="20"/>
      <c r="L259" s="20"/>
      <c r="M259" s="20"/>
      <c r="N259" s="20"/>
      <c r="O259" s="20"/>
    </row>
    <row r="260" spans="1:15" s="34" customFormat="1" x14ac:dyDescent="0.25">
      <c r="A260" s="20"/>
      <c r="B260" s="20"/>
      <c r="C260" s="20"/>
      <c r="D260" s="21"/>
      <c r="E260" s="21"/>
      <c r="F260" s="22"/>
      <c r="G260" s="22"/>
      <c r="H260" s="22"/>
      <c r="I260" s="22"/>
      <c r="J260" s="23"/>
      <c r="K260" s="20"/>
      <c r="L260" s="20"/>
      <c r="M260" s="20"/>
      <c r="N260" s="20"/>
      <c r="O260" s="20"/>
    </row>
    <row r="261" spans="1:15" s="34" customFormat="1" x14ac:dyDescent="0.25">
      <c r="A261" s="20"/>
      <c r="B261" s="20"/>
      <c r="C261" s="20"/>
      <c r="D261" s="21"/>
      <c r="E261" s="21"/>
      <c r="F261" s="22"/>
      <c r="G261" s="22"/>
      <c r="H261" s="22"/>
      <c r="I261" s="22"/>
      <c r="J261" s="23"/>
      <c r="K261" s="20"/>
      <c r="L261" s="20"/>
      <c r="M261" s="20"/>
      <c r="N261" s="20"/>
      <c r="O261" s="20"/>
    </row>
    <row r="262" spans="1:15" s="34" customFormat="1" x14ac:dyDescent="0.25">
      <c r="A262" s="20"/>
      <c r="B262" s="20"/>
      <c r="C262" s="20"/>
      <c r="D262" s="21"/>
      <c r="E262" s="21"/>
      <c r="F262" s="22"/>
      <c r="G262" s="22"/>
      <c r="H262" s="22"/>
      <c r="I262" s="22"/>
      <c r="J262" s="23"/>
      <c r="K262" s="20"/>
      <c r="L262" s="20"/>
      <c r="M262" s="20"/>
      <c r="N262" s="20"/>
      <c r="O262" s="20"/>
    </row>
  </sheetData>
  <autoFilter ref="A1:J169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FOTOS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2021-10-15T11:14:29Z</dcterms:created>
  <dcterms:modified xsi:type="dcterms:W3CDTF">2022-04-09T08:25:04Z</dcterms:modified>
</cp:coreProperties>
</file>